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2484a3fff6b6b5/OneDrive/"/>
    </mc:Choice>
  </mc:AlternateContent>
  <xr:revisionPtr revIDLastSave="3" documentId="8_{DA3F54D6-6D6A-448E-9DE7-EF1C5C375506}" xr6:coauthVersionLast="47" xr6:coauthVersionMax="47" xr10:uidLastSave="{67CC51AA-32C4-44B3-8185-9BB2D2B3335A}"/>
  <bookViews>
    <workbookView xWindow="-110" yWindow="-110" windowWidth="19420" windowHeight="10420" xr2:uid="{6CF24A1E-3C0B-46D2-9AAB-EA2ADF983A1D}"/>
  </bookViews>
  <sheets>
    <sheet name="APRESENTAÇÃ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2" i="5"/>
</calcChain>
</file>

<file path=xl/sharedStrings.xml><?xml version="1.0" encoding="utf-8"?>
<sst xmlns="http://schemas.openxmlformats.org/spreadsheetml/2006/main" count="246" uniqueCount="45">
  <si>
    <t>23 de Maio</t>
  </si>
  <si>
    <t>Marginal Tietê</t>
  </si>
  <si>
    <t>Média</t>
  </si>
  <si>
    <t>Variância</t>
  </si>
  <si>
    <t>Observações</t>
  </si>
  <si>
    <t>Teste-F: duas amostras para variâncias</t>
  </si>
  <si>
    <t>gl</t>
  </si>
  <si>
    <t>F</t>
  </si>
  <si>
    <t>P(F&lt;=f) uni-caudal</t>
  </si>
  <si>
    <t>F crítico uni-caudal</t>
  </si>
  <si>
    <t>F crítico</t>
  </si>
  <si>
    <t>Anova: fator único</t>
  </si>
  <si>
    <t>RESUMO</t>
  </si>
  <si>
    <t>Grupo</t>
  </si>
  <si>
    <t>Contagem</t>
  </si>
  <si>
    <t>Soma</t>
  </si>
  <si>
    <t>ANOVA</t>
  </si>
  <si>
    <t>Fonte da variação</t>
  </si>
  <si>
    <t>SQ</t>
  </si>
  <si>
    <t>MQ</t>
  </si>
  <si>
    <t>valor-P</t>
  </si>
  <si>
    <t>Entre grupos</t>
  </si>
  <si>
    <t>Dentro dos grupos</t>
  </si>
  <si>
    <t>Total</t>
  </si>
  <si>
    <t>Anova: fator duplo sem repetição</t>
  </si>
  <si>
    <t>Linhas</t>
  </si>
  <si>
    <t>Colunas</t>
  </si>
  <si>
    <t>Erro</t>
  </si>
  <si>
    <t>Anova: fator duplo com repetição</t>
  </si>
  <si>
    <t>Amostra</t>
  </si>
  <si>
    <t>Interações</t>
  </si>
  <si>
    <t>Dentro</t>
  </si>
  <si>
    <t>Denis</t>
  </si>
  <si>
    <t>Pedro</t>
  </si>
  <si>
    <t>Toninho</t>
  </si>
  <si>
    <t>Chico</t>
  </si>
  <si>
    <t>Zé</t>
  </si>
  <si>
    <t>Marginal Tiete</t>
  </si>
  <si>
    <t>Av. Paulista</t>
  </si>
  <si>
    <t>Av. dos Estados</t>
  </si>
  <si>
    <t>Tempo de viagem do Centro para o Aeroporto (minutos)</t>
  </si>
  <si>
    <t>Motoristas</t>
  </si>
  <si>
    <t>Motorista</t>
  </si>
  <si>
    <t>Centro X Aeroporto (minutos)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</si>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</sst>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4" borderId="0" xfId="0" applyFill="1"/>
    <xf numFmtId="0" fontId="0" fillId="0" borderId="0" xfId="0" applyFill="1"/>
    <xf numFmtId="0" fontId="0" fillId="0" borderId="0" xfId="0" applyFill="1" applyBorder="1"/>
    <xf numFmtId="0" fontId="0" fillId="4" borderId="0" xfId="0" applyFill="1" applyBorder="1"/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5" borderId="4" xfId="0" applyFill="1" applyBorder="1"/>
    <xf numFmtId="0" fontId="0" fillId="6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0" xfId="0" applyFill="1" applyBorder="1" applyAlignment="1"/>
    <xf numFmtId="0" fontId="0" fillId="4" borderId="0" xfId="0" applyFill="1" applyBorder="1" applyAlignment="1"/>
    <xf numFmtId="0" fontId="5" fillId="0" borderId="4" xfId="0" applyFont="1" applyFill="1" applyBorder="1"/>
    <xf numFmtId="0" fontId="6" fillId="0" borderId="4" xfId="0" applyFont="1" applyFill="1" applyBorder="1"/>
    <xf numFmtId="0" fontId="0" fillId="3" borderId="0" xfId="0" applyFill="1" applyBorder="1" applyAlignment="1"/>
    <xf numFmtId="0" fontId="0" fillId="7" borderId="0" xfId="0" applyFill="1" applyBorder="1"/>
    <xf numFmtId="2" fontId="0" fillId="7" borderId="0" xfId="0" applyNumberForma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3" borderId="1" xfId="0" applyFill="1" applyBorder="1" applyAlignment="1"/>
    <xf numFmtId="0" fontId="0" fillId="2" borderId="0" xfId="0" applyFill="1" applyBorder="1" applyAlignment="1"/>
    <xf numFmtId="0" fontId="0" fillId="8" borderId="0" xfId="0" applyFill="1" applyBorder="1" applyAlignment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767772</xdr:colOff>
      <xdr:row>3</xdr:row>
      <xdr:rowOff>30019</xdr:rowOff>
    </xdr:from>
    <xdr:to>
      <xdr:col>10</xdr:col>
      <xdr:colOff>663574</xdr:colOff>
      <xdr:row>6</xdr:row>
      <xdr:rowOff>172230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E932A3-A9AA-4308-8AA7-86A126BF6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222" y="665019"/>
          <a:ext cx="1956377" cy="694661"/>
        </a:xfrm>
        <a:prstGeom prst="rect">
          <a:avLst/>
        </a:prstGeom>
      </xdr:spPr>
    </xdr:pic>
    <xdr:clientData/>
  </xdr:twoCellAnchor>
  <xdr:twoCellAnchor editAs="oneCell">
    <xdr:from>
      <xdr:col>2</xdr:col>
      <xdr:colOff>1307378</xdr:colOff>
      <xdr:row>13</xdr:row>
      <xdr:rowOff>108673</xdr:rowOff>
    </xdr:from>
    <xdr:to>
      <xdr:col>5</xdr:col>
      <xdr:colOff>317500</xdr:colOff>
      <xdr:row>24</xdr:row>
      <xdr:rowOff>115444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5D7DE92-5968-4884-B39C-0B732062B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5560" y="2590946"/>
          <a:ext cx="2352531" cy="205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38947</xdr:colOff>
      <xdr:row>4</xdr:row>
      <xdr:rowOff>152400</xdr:rowOff>
    </xdr:from>
    <xdr:to>
      <xdr:col>5</xdr:col>
      <xdr:colOff>22138</xdr:colOff>
      <xdr:row>13</xdr:row>
      <xdr:rowOff>38595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39993C9-54ED-4E3E-B616-94744759C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7097" y="971550"/>
          <a:ext cx="2015191" cy="1543545"/>
        </a:xfrm>
        <a:prstGeom prst="rect">
          <a:avLst/>
        </a:prstGeom>
      </xdr:spPr>
    </xdr:pic>
    <xdr:clientData/>
  </xdr:twoCellAnchor>
  <xdr:twoCellAnchor>
    <xdr:from>
      <xdr:col>3</xdr:col>
      <xdr:colOff>54839</xdr:colOff>
      <xdr:row>1</xdr:row>
      <xdr:rowOff>38100</xdr:rowOff>
    </xdr:from>
    <xdr:to>
      <xdr:col>4</xdr:col>
      <xdr:colOff>1174749</xdr:colOff>
      <xdr:row>6</xdr:row>
      <xdr:rowOff>25400</xdr:rowOff>
    </xdr:to>
    <xdr:sp macro="" textlink="">
      <xdr:nvSpPr>
        <xdr:cNvPr id="6" name="Balão de Pensamento: Nuvem 5">
          <a:extLst>
            <a:ext uri="{FF2B5EF4-FFF2-40B4-BE49-F238E27FC236}">
              <a16:creationId xmlns:a16="http://schemas.microsoft.com/office/drawing/2014/main" id="{3A47C6FF-3C51-432E-A902-F4452B014BEE}"/>
            </a:ext>
          </a:extLst>
        </xdr:cNvPr>
        <xdr:cNvSpPr/>
      </xdr:nvSpPr>
      <xdr:spPr>
        <a:xfrm>
          <a:off x="3032989" y="222250"/>
          <a:ext cx="1945410" cy="990600"/>
        </a:xfrm>
        <a:prstGeom prst="cloudCallou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Shivo!</a:t>
          </a:r>
          <a:r>
            <a:rPr lang="en-GB" sz="1100" baseline="0"/>
            <a:t> Você tá convencidoo ? </a:t>
          </a:r>
          <a:endParaRPr lang="en-GB" sz="1100"/>
        </a:p>
      </xdr:txBody>
    </xdr:sp>
    <xdr:clientData/>
  </xdr:twoCellAnchor>
  <xdr:twoCellAnchor>
    <xdr:from>
      <xdr:col>4</xdr:col>
      <xdr:colOff>983094</xdr:colOff>
      <xdr:row>1</xdr:row>
      <xdr:rowOff>56571</xdr:rowOff>
    </xdr:from>
    <xdr:to>
      <xdr:col>6</xdr:col>
      <xdr:colOff>514349</xdr:colOff>
      <xdr:row>6</xdr:row>
      <xdr:rowOff>101600</xdr:rowOff>
    </xdr:to>
    <xdr:sp macro="" textlink="">
      <xdr:nvSpPr>
        <xdr:cNvPr id="7" name="Balão de Pensamento: Nuvem 6">
          <a:extLst>
            <a:ext uri="{FF2B5EF4-FFF2-40B4-BE49-F238E27FC236}">
              <a16:creationId xmlns:a16="http://schemas.microsoft.com/office/drawing/2014/main" id="{3BB89E6D-ED0D-4EA4-B073-DEACDC03635D}"/>
            </a:ext>
          </a:extLst>
        </xdr:cNvPr>
        <xdr:cNvSpPr/>
      </xdr:nvSpPr>
      <xdr:spPr>
        <a:xfrm>
          <a:off x="4786744" y="240721"/>
          <a:ext cx="1379105" cy="1048329"/>
        </a:xfrm>
        <a:prstGeom prst="cloudCallout">
          <a:avLst>
            <a:gd name="adj1" fmla="val -47590"/>
            <a:gd name="adj2" fmla="val 62500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Ainda</a:t>
          </a:r>
          <a:r>
            <a:rPr lang="en-GB" sz="1100" baseline="0"/>
            <a:t> não! Bora fazer um TESTE-F!</a:t>
          </a:r>
          <a:endParaRPr lang="en-GB"/>
        </a:p>
      </xdr:txBody>
    </xdr:sp>
    <xdr:clientData/>
  </xdr:twoCellAnchor>
  <xdr:twoCellAnchor>
    <xdr:from>
      <xdr:col>19</xdr:col>
      <xdr:colOff>371928</xdr:colOff>
      <xdr:row>37</xdr:row>
      <xdr:rowOff>168071</xdr:rowOff>
    </xdr:from>
    <xdr:to>
      <xdr:col>27</xdr:col>
      <xdr:colOff>606777</xdr:colOff>
      <xdr:row>41</xdr:row>
      <xdr:rowOff>103565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488BE37D-9B5A-4857-B401-5640E93D4B09}"/>
            </a:ext>
          </a:extLst>
        </xdr:cNvPr>
        <xdr:cNvSpPr/>
      </xdr:nvSpPr>
      <xdr:spPr>
        <a:xfrm>
          <a:off x="18818678" y="7018134"/>
          <a:ext cx="5124349" cy="6736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Posso concluir, com base nos resultados da amostra, que existe uma diferença nas rotas e nos motoristas.</a:t>
          </a:r>
        </a:p>
        <a:p>
          <a:pPr algn="just"/>
          <a:endParaRPr lang="en-GB" sz="1100" b="0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61</xdr:row>
      <xdr:rowOff>2016</xdr:rowOff>
    </xdr:from>
    <xdr:to>
      <xdr:col>8</xdr:col>
      <xdr:colOff>453572</xdr:colOff>
      <xdr:row>85</xdr:row>
      <xdr:rowOff>0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59BC12B3-BB3B-4358-99CD-F7D79B002CFB}"/>
            </a:ext>
          </a:extLst>
        </xdr:cNvPr>
        <xdr:cNvSpPr/>
      </xdr:nvSpPr>
      <xdr:spPr>
        <a:xfrm>
          <a:off x="0" y="26367216"/>
          <a:ext cx="7825922" cy="4442984"/>
        </a:xfrm>
        <a:prstGeom prst="rect">
          <a:avLst/>
        </a:prstGeom>
        <a:solidFill>
          <a:schemeClr val="bg1"/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32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Anova: fator duplo com repetição </a:t>
          </a:r>
          <a:r>
            <a:rPr lang="en-GB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Anova: fator duplo com repetição</a:t>
          </a:r>
          <a:r>
            <a:rPr lang="en-GB" sz="1200"/>
            <a:t> </a:t>
          </a:r>
        </a:p>
        <a:p>
          <a:pPr algn="just"/>
          <a:endParaRPr lang="en-GB" sz="2000">
            <a:solidFill>
              <a:sysClr val="windowText" lastClr="000000"/>
            </a:solidFill>
          </a:endParaRPr>
        </a:p>
        <a:p>
          <a:pPr algn="just"/>
          <a:r>
            <a:rPr lang="en-GB" sz="2000">
              <a:solidFill>
                <a:sysClr val="windowText" lastClr="000000"/>
              </a:solidFill>
            </a:rPr>
            <a:t>Existe uma interação entre as rotas e os motoristas?</a:t>
          </a:r>
        </a:p>
        <a:p>
          <a:pPr algn="just"/>
          <a:endParaRPr lang="en-GB" sz="2000">
            <a:solidFill>
              <a:sysClr val="windowText" lastClr="000000"/>
            </a:solidFill>
          </a:endParaRPr>
        </a:p>
        <a:p>
          <a:pPr algn="just"/>
          <a:r>
            <a:rPr lang="en-GB" sz="2000">
              <a:solidFill>
                <a:sysClr val="windowText" lastClr="000000"/>
              </a:solidFill>
            </a:rPr>
            <a:t>Podemos investigar esta questão estatisticamente estendendo o procedimento ANOVA de duas vias apresentado na seção anterior.</a:t>
          </a:r>
          <a:r>
            <a:rPr lang="en-GB" sz="2000" baseline="0">
              <a:solidFill>
                <a:sysClr val="windowText" lastClr="000000"/>
              </a:solidFill>
            </a:rPr>
            <a:t> </a:t>
          </a:r>
          <a:r>
            <a:rPr lang="en-GB" sz="2000">
              <a:solidFill>
                <a:sysClr val="windowText" lastClr="000000"/>
              </a:solidFill>
            </a:rPr>
            <a:t>Adicionamos outra fonte de variação, a saber, a </a:t>
          </a:r>
          <a:r>
            <a:rPr lang="en-GB" sz="2000" b="1">
              <a:solidFill>
                <a:sysClr val="windowText" lastClr="000000"/>
              </a:solidFill>
            </a:rPr>
            <a:t>interação</a:t>
          </a:r>
          <a:r>
            <a:rPr lang="en-GB" sz="2000">
              <a:solidFill>
                <a:sysClr val="windowText" lastClr="000000"/>
              </a:solidFill>
            </a:rPr>
            <a:t>.</a:t>
          </a:r>
          <a:r>
            <a:rPr lang="en-GB" sz="2000" baseline="0">
              <a:solidFill>
                <a:sysClr val="windowText" lastClr="000000"/>
              </a:solidFill>
            </a:rPr>
            <a:t> </a:t>
          </a:r>
        </a:p>
        <a:p>
          <a:pPr algn="just"/>
          <a:r>
            <a:rPr lang="en-GB" sz="2000">
              <a:solidFill>
                <a:sysClr val="windowText" lastClr="000000"/>
              </a:solidFill>
            </a:rPr>
            <a:t>Vamos replicar o experimento. Agora temos três observações para cada combinação de Motorista / rota. </a:t>
          </a:r>
        </a:p>
        <a:p>
          <a:pPr algn="just"/>
          <a:r>
            <a:rPr lang="en-GB" sz="2000" b="1">
              <a:solidFill>
                <a:sysClr val="windowText" lastClr="000000"/>
              </a:solidFill>
            </a:rPr>
            <a:t>Usando a média de três tempos de viagem para cada combinação de motorista / rota, obtemos uma medida mais confiável do tempo médio de viagem.</a:t>
          </a:r>
        </a:p>
      </xdr:txBody>
    </xdr:sp>
    <xdr:clientData/>
  </xdr:twoCellAnchor>
  <xdr:twoCellAnchor>
    <xdr:from>
      <xdr:col>13</xdr:col>
      <xdr:colOff>226786</xdr:colOff>
      <xdr:row>132</xdr:row>
      <xdr:rowOff>50395</xdr:rowOff>
    </xdr:from>
    <xdr:to>
      <xdr:col>18</xdr:col>
      <xdr:colOff>553355</xdr:colOff>
      <xdr:row>150</xdr:row>
      <xdr:rowOff>63500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C1093B8A-5479-4F80-9BB1-7D3486A5B120}"/>
            </a:ext>
          </a:extLst>
        </xdr:cNvPr>
        <xdr:cNvSpPr/>
      </xdr:nvSpPr>
      <xdr:spPr>
        <a:xfrm>
          <a:off x="11371036" y="39566445"/>
          <a:ext cx="3374569" cy="33532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en-GB" sz="16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Os tempos médios de viagem da rota são diferentes para três motoristas: </a:t>
          </a:r>
          <a:r>
            <a:rPr lang="en-GB" sz="16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Zé, Pedro e Chico</a:t>
          </a:r>
          <a:r>
            <a:rPr lang="en-GB" sz="16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No entanto, para Deans e Ormson, seus tempos médios de viagem de rota </a:t>
          </a:r>
          <a:r>
            <a:rPr lang="en-GB" sz="16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não</a:t>
          </a:r>
          <a:r>
            <a:rPr lang="en-GB" sz="16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são significativamente diferentes. Agora que conhecemos essas informações novas e interessantes, gostaríamos de saber por que essas diferenças existem. </a:t>
          </a:r>
          <a:r>
            <a:rPr lang="en-GB" sz="16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É necessária uma investigação mais aprofundada dos hábitos de direção dos cinco motoristas.</a:t>
          </a:r>
        </a:p>
      </xdr:txBody>
    </xdr:sp>
    <xdr:clientData/>
  </xdr:twoCellAnchor>
  <xdr:twoCellAnchor>
    <xdr:from>
      <xdr:col>6</xdr:col>
      <xdr:colOff>692150</xdr:colOff>
      <xdr:row>2</xdr:row>
      <xdr:rowOff>107950</xdr:rowOff>
    </xdr:from>
    <xdr:to>
      <xdr:col>9</xdr:col>
      <xdr:colOff>609600</xdr:colOff>
      <xdr:row>10</xdr:row>
      <xdr:rowOff>63500</xdr:rowOff>
    </xdr:to>
    <xdr:sp macro="" textlink="">
      <xdr:nvSpPr>
        <xdr:cNvPr id="24" name="Retângulo 23">
          <a:extLst>
            <a:ext uri="{FF2B5EF4-FFF2-40B4-BE49-F238E27FC236}">
              <a16:creationId xmlns:a16="http://schemas.microsoft.com/office/drawing/2014/main" id="{ABE44795-F4AA-48FB-A7A0-0D38BA1A2E48}"/>
            </a:ext>
          </a:extLst>
        </xdr:cNvPr>
        <xdr:cNvSpPr/>
      </xdr:nvSpPr>
      <xdr:spPr>
        <a:xfrm>
          <a:off x="6343650" y="558800"/>
          <a:ext cx="2438400" cy="142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>
              <a:solidFill>
                <a:sysClr val="windowText" lastClr="000000"/>
              </a:solidFill>
            </a:rPr>
            <a:t>Antes de fazer o teste F:</a:t>
          </a:r>
        </a:p>
        <a:p>
          <a:pPr algn="l"/>
          <a:endParaRPr lang="en-GB" sz="1200">
            <a:solidFill>
              <a:sysClr val="windowText" lastClr="000000"/>
            </a:solidFill>
          </a:endParaRPr>
        </a:p>
        <a:p>
          <a:pPr algn="l"/>
          <a:r>
            <a:rPr lang="en-GB" sz="1400">
              <a:solidFill>
                <a:sysClr val="windowText" lastClr="000000"/>
              </a:solidFill>
            </a:rPr>
            <a:t>1.</a:t>
          </a:r>
          <a:r>
            <a:rPr lang="en-GB" sz="1400" baseline="0">
              <a:solidFill>
                <a:sysClr val="windowText" lastClr="000000"/>
              </a:solidFill>
            </a:rPr>
            <a:t> Definir a hipótese</a:t>
          </a:r>
        </a:p>
        <a:p>
          <a:pPr algn="l"/>
          <a:r>
            <a:rPr lang="en-GB" sz="1400" baseline="0">
              <a:solidFill>
                <a:sysClr val="windowText" lastClr="000000"/>
              </a:solidFill>
            </a:rPr>
            <a:t>2. Nível de significância</a:t>
          </a:r>
        </a:p>
        <a:p>
          <a:pPr algn="l"/>
          <a:r>
            <a:rPr lang="en-GB" sz="1400" baseline="0">
              <a:solidFill>
                <a:sysClr val="windowText" lastClr="000000"/>
              </a:solidFill>
            </a:rPr>
            <a:t>3. Regra de decisão</a:t>
          </a:r>
        </a:p>
        <a:p>
          <a:pPr algn="l"/>
          <a:r>
            <a:rPr lang="en-GB" sz="1400" baseline="0">
              <a:solidFill>
                <a:sysClr val="windowText" lastClr="000000"/>
              </a:solidFill>
            </a:rPr>
            <a:t>4. Resultado</a:t>
          </a:r>
          <a:endParaRPr lang="en-GB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692150</xdr:colOff>
      <xdr:row>6</xdr:row>
      <xdr:rowOff>171450</xdr:rowOff>
    </xdr:from>
    <xdr:to>
      <xdr:col>13</xdr:col>
      <xdr:colOff>158750</xdr:colOff>
      <xdr:row>14</xdr:row>
      <xdr:rowOff>127000</xdr:rowOff>
    </xdr:to>
    <xdr:sp macro="" textlink="">
      <xdr:nvSpPr>
        <xdr:cNvPr id="25" name="Retângulo 24">
          <a:extLst>
            <a:ext uri="{FF2B5EF4-FFF2-40B4-BE49-F238E27FC236}">
              <a16:creationId xmlns:a16="http://schemas.microsoft.com/office/drawing/2014/main" id="{5D3C88E7-CB0E-477D-ABA7-3C2496EC1A80}"/>
            </a:ext>
          </a:extLst>
        </xdr:cNvPr>
        <xdr:cNvSpPr/>
      </xdr:nvSpPr>
      <xdr:spPr>
        <a:xfrm>
          <a:off x="8864600" y="1358900"/>
          <a:ext cx="2438400" cy="142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 b="1">
              <a:solidFill>
                <a:sysClr val="windowText" lastClr="000000"/>
              </a:solidFill>
            </a:rPr>
            <a:t>Nível</a:t>
          </a:r>
          <a:r>
            <a:rPr lang="en-GB" sz="1400" b="1" baseline="0">
              <a:solidFill>
                <a:sysClr val="windowText" lastClr="000000"/>
              </a:solidFill>
            </a:rPr>
            <a:t> de Significância</a:t>
          </a:r>
          <a:r>
            <a:rPr lang="en-GB" sz="1400" baseline="0">
              <a:solidFill>
                <a:sysClr val="windowText" lastClr="000000"/>
              </a:solidFill>
            </a:rPr>
            <a:t>: 0.05</a:t>
          </a:r>
        </a:p>
        <a:p>
          <a:pPr algn="l"/>
          <a:r>
            <a:rPr lang="en-GB" sz="1400" b="1" baseline="0">
              <a:solidFill>
                <a:sysClr val="windowText" lastClr="000000"/>
              </a:solidFill>
            </a:rPr>
            <a:t>Aplicar a regra de decisão</a:t>
          </a:r>
          <a:r>
            <a:rPr lang="en-GB" sz="1400" baseline="0">
              <a:solidFill>
                <a:sysClr val="windowText" lastClr="000000"/>
              </a:solidFill>
            </a:rPr>
            <a:t>: </a:t>
          </a:r>
          <a:r>
            <a:rPr lang="en-GB" sz="1400" b="0" baseline="0">
              <a:solidFill>
                <a:sysClr val="windowText" lastClr="000000"/>
              </a:solidFill>
            </a:rPr>
            <a:t>Se </a:t>
          </a:r>
          <a:r>
            <a:rPr lang="en-GB" sz="1400" b="1" i="1" baseline="0">
              <a:solidFill>
                <a:sysClr val="windowText" lastClr="000000"/>
              </a:solidFill>
            </a:rPr>
            <a:t>F</a:t>
          </a:r>
          <a:r>
            <a:rPr lang="en-GB" sz="1400" b="0" baseline="0">
              <a:solidFill>
                <a:sysClr val="windowText" lastClr="000000"/>
              </a:solidFill>
            </a:rPr>
            <a:t> for maior que o </a:t>
          </a:r>
          <a:r>
            <a:rPr lang="en-GB" sz="1400" b="1" i="1" baseline="0">
              <a:solidFill>
                <a:sysClr val="windowText" lastClr="000000"/>
              </a:solidFill>
            </a:rPr>
            <a:t>f crítico</a:t>
          </a:r>
          <a:r>
            <a:rPr lang="en-GB" sz="1400" b="0" baseline="0">
              <a:solidFill>
                <a:sysClr val="windowText" lastClr="000000"/>
              </a:solidFill>
            </a:rPr>
            <a:t>, então rejeitar a H</a:t>
          </a:r>
          <a:r>
            <a:rPr lang="en-GB" sz="1100" b="0" baseline="0">
              <a:solidFill>
                <a:sysClr val="windowText" lastClr="000000"/>
              </a:solidFill>
            </a:rPr>
            <a:t>0.</a:t>
          </a:r>
          <a:endParaRPr lang="en-GB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445642</xdr:colOff>
      <xdr:row>34</xdr:row>
      <xdr:rowOff>95676</xdr:rowOff>
    </xdr:from>
    <xdr:to>
      <xdr:col>7</xdr:col>
      <xdr:colOff>881461</xdr:colOff>
      <xdr:row>44</xdr:row>
      <xdr:rowOff>114993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9D5B180A-897B-443D-8CAA-AD8E5AE35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9892" y="6405989"/>
          <a:ext cx="1580985" cy="1868032"/>
        </a:xfrm>
        <a:prstGeom prst="rect">
          <a:avLst/>
        </a:prstGeom>
      </xdr:spPr>
    </xdr:pic>
    <xdr:clientData/>
  </xdr:twoCellAnchor>
  <xdr:twoCellAnchor>
    <xdr:from>
      <xdr:col>19</xdr:col>
      <xdr:colOff>249161</xdr:colOff>
      <xdr:row>29</xdr:row>
      <xdr:rowOff>69494</xdr:rowOff>
    </xdr:from>
    <xdr:to>
      <xdr:col>27</xdr:col>
      <xdr:colOff>487413</xdr:colOff>
      <xdr:row>40</xdr:row>
      <xdr:rowOff>138545</xdr:rowOff>
    </xdr:to>
    <xdr:sp macro="" textlink="">
      <xdr:nvSpPr>
        <xdr:cNvPr id="32" name="Retângulo 31">
          <a:extLst>
            <a:ext uri="{FF2B5EF4-FFF2-40B4-BE49-F238E27FC236}">
              <a16:creationId xmlns:a16="http://schemas.microsoft.com/office/drawing/2014/main" id="{FA16E794-7680-4AFA-BDA2-F1A955747BAB}"/>
            </a:ext>
          </a:extLst>
        </xdr:cNvPr>
        <xdr:cNvSpPr/>
      </xdr:nvSpPr>
      <xdr:spPr>
        <a:xfrm>
          <a:off x="18698797" y="5518949"/>
          <a:ext cx="5133525" cy="21068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H</a:t>
          </a:r>
          <a:r>
            <a:rPr lang="en-GB" sz="1800" b="0" i="0" u="none" strike="noStrike" baseline="-25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0</a:t>
          </a:r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As médias dos tratamentos são iguais</a:t>
          </a:r>
        </a:p>
        <a:p>
          <a:pPr algn="just"/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H</a:t>
          </a:r>
          <a:r>
            <a:rPr lang="en-GB" sz="1800" b="0" i="0" u="none" strike="noStrike" baseline="-25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As médias dos tratamentos não são iguais.</a:t>
          </a:r>
        </a:p>
        <a:p>
          <a:pPr algn="just"/>
          <a:endParaRPr lang="en-GB" sz="1800" b="0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H0: As médias dos motoristas são iguais</a:t>
          </a:r>
        </a:p>
        <a:p>
          <a:r>
            <a:rPr lang="en-GB" sz="18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H1: As médias dos motoristas não são iguais.</a:t>
          </a:r>
          <a:r>
            <a:rPr lang="en-GB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atamentos não são iguais.</a:t>
          </a:r>
          <a:endParaRPr lang="en-GB">
            <a:effectLst/>
          </a:endParaRPr>
        </a:p>
        <a:p>
          <a:pPr algn="just"/>
          <a:endParaRPr lang="en-GB" sz="1100" b="0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just"/>
          <a:endParaRPr lang="en-GB" sz="1100" b="0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279401</xdr:colOff>
      <xdr:row>119</xdr:row>
      <xdr:rowOff>132243</xdr:rowOff>
    </xdr:from>
    <xdr:to>
      <xdr:col>27</xdr:col>
      <xdr:colOff>288472</xdr:colOff>
      <xdr:row>125</xdr:row>
      <xdr:rowOff>116115</xdr:rowOff>
    </xdr:to>
    <xdr:sp macro="" textlink="">
      <xdr:nvSpPr>
        <xdr:cNvPr id="33" name="Retângulo 32">
          <a:extLst>
            <a:ext uri="{FF2B5EF4-FFF2-40B4-BE49-F238E27FC236}">
              <a16:creationId xmlns:a16="http://schemas.microsoft.com/office/drawing/2014/main" id="{4D44423E-97EC-4092-B958-15D642C3E50E}"/>
            </a:ext>
          </a:extLst>
        </xdr:cNvPr>
        <xdr:cNvSpPr/>
      </xdr:nvSpPr>
      <xdr:spPr>
        <a:xfrm>
          <a:off x="11423651" y="37235293"/>
          <a:ext cx="8619671" cy="109512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endParaRPr lang="en-GB" sz="1100"/>
        </a:p>
      </xdr:txBody>
    </xdr:sp>
    <xdr:clientData/>
  </xdr:twoCellAnchor>
  <xdr:twoCellAnchor>
    <xdr:from>
      <xdr:col>13</xdr:col>
      <xdr:colOff>326572</xdr:colOff>
      <xdr:row>118</xdr:row>
      <xdr:rowOff>136072</xdr:rowOff>
    </xdr:from>
    <xdr:to>
      <xdr:col>19</xdr:col>
      <xdr:colOff>244929</xdr:colOff>
      <xdr:row>131</xdr:row>
      <xdr:rowOff>45358</xdr:rowOff>
    </xdr:to>
    <xdr:sp macro="" textlink="">
      <xdr:nvSpPr>
        <xdr:cNvPr id="34" name="Retângulo 33">
          <a:extLst>
            <a:ext uri="{FF2B5EF4-FFF2-40B4-BE49-F238E27FC236}">
              <a16:creationId xmlns:a16="http://schemas.microsoft.com/office/drawing/2014/main" id="{40B9BEB1-8490-45D5-94C8-CB7BA9CCD249}"/>
            </a:ext>
          </a:extLst>
        </xdr:cNvPr>
        <xdr:cNvSpPr/>
      </xdr:nvSpPr>
      <xdr:spPr>
        <a:xfrm>
          <a:off x="11470822" y="37048622"/>
          <a:ext cx="3652157" cy="23222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2000"/>
            <a:t>Continuaremos a análise conduzindo uma ANOVA unilateral para cada motorista</a:t>
          </a:r>
        </a:p>
        <a:p>
          <a:pPr marL="0" indent="0"/>
          <a:r>
            <a:rPr lang="en-GB" sz="2000">
              <a:solidFill>
                <a:schemeClr val="lt1"/>
              </a:solidFill>
              <a:latin typeface="+mn-lt"/>
              <a:ea typeface="+mn-ea"/>
              <a:cs typeface="+mn-cs"/>
            </a:rPr>
            <a:t>testando a hipótese: H</a:t>
          </a:r>
          <a:r>
            <a:rPr lang="en-GB" sz="2000" baseline="-25000">
              <a:solidFill>
                <a:schemeClr val="lt1"/>
              </a:solidFill>
              <a:latin typeface="+mn-lt"/>
              <a:ea typeface="+mn-ea"/>
              <a:cs typeface="+mn-cs"/>
            </a:rPr>
            <a:t>0</a:t>
          </a:r>
          <a:r>
            <a:rPr lang="en-GB" sz="2000">
              <a:solidFill>
                <a:schemeClr val="lt1"/>
              </a:solidFill>
              <a:latin typeface="+mn-lt"/>
              <a:ea typeface="+mn-ea"/>
              <a:cs typeface="+mn-cs"/>
            </a:rPr>
            <a:t>: Média do tempo ser igual.</a:t>
          </a:r>
        </a:p>
        <a:p>
          <a:pPr marL="0" indent="0"/>
          <a:r>
            <a:rPr lang="en-GB" sz="2000">
              <a:solidFill>
                <a:schemeClr val="lt1"/>
              </a:solidFill>
              <a:latin typeface="+mn-lt"/>
              <a:ea typeface="+mn-ea"/>
              <a:cs typeface="+mn-cs"/>
            </a:rPr>
            <a:t>H</a:t>
          </a:r>
          <a:r>
            <a:rPr lang="en-GB" sz="2000" baseline="-250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  <a:r>
            <a:rPr lang="en-GB" sz="2000">
              <a:solidFill>
                <a:schemeClr val="lt1"/>
              </a:solidFill>
              <a:latin typeface="+mn-lt"/>
              <a:ea typeface="+mn-ea"/>
              <a:cs typeface="+mn-cs"/>
            </a:rPr>
            <a:t>: Pelo menos uma média ser diferente</a:t>
          </a:r>
        </a:p>
        <a:p>
          <a:pPr algn="l"/>
          <a:endParaRPr lang="en-GB" sz="2000"/>
        </a:p>
      </xdr:txBody>
    </xdr:sp>
    <xdr:clientData/>
  </xdr:twoCellAnchor>
  <xdr:twoCellAnchor>
    <xdr:from>
      <xdr:col>8</xdr:col>
      <xdr:colOff>786953</xdr:colOff>
      <xdr:row>33</xdr:row>
      <xdr:rowOff>31749</xdr:rowOff>
    </xdr:from>
    <xdr:to>
      <xdr:col>12</xdr:col>
      <xdr:colOff>523875</xdr:colOff>
      <xdr:row>45</xdr:row>
      <xdr:rowOff>150813</xdr:rowOff>
    </xdr:to>
    <xdr:sp macro="" textlink="">
      <xdr:nvSpPr>
        <xdr:cNvPr id="14" name="Balão de Pensamento: Nuvem 13">
          <a:extLst>
            <a:ext uri="{FF2B5EF4-FFF2-40B4-BE49-F238E27FC236}">
              <a16:creationId xmlns:a16="http://schemas.microsoft.com/office/drawing/2014/main" id="{95AAA26F-A830-46C9-8FC6-473C4F330F36}"/>
            </a:ext>
          </a:extLst>
        </xdr:cNvPr>
        <xdr:cNvSpPr/>
      </xdr:nvSpPr>
      <xdr:spPr>
        <a:xfrm>
          <a:off x="8573641" y="6159499"/>
          <a:ext cx="2903984" cy="2325689"/>
        </a:xfrm>
        <a:prstGeom prst="cloudCallout">
          <a:avLst>
            <a:gd name="adj1" fmla="val -68581"/>
            <a:gd name="adj2" fmla="val 368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Concluímos que essas diferenças podem ser razoavelmente atribuídas ao acaso. </a:t>
          </a:r>
          <a:endParaRPr lang="en-GB" sz="1600">
            <a:effectLst/>
          </a:endParaRPr>
        </a:p>
        <a:p>
          <a:pPr algn="l"/>
          <a:endParaRPr lang="en-GB" sz="1000"/>
        </a:p>
      </xdr:txBody>
    </xdr:sp>
    <xdr:clientData/>
  </xdr:twoCellAnchor>
  <xdr:twoCellAnchor>
    <xdr:from>
      <xdr:col>5</xdr:col>
      <xdr:colOff>54429</xdr:colOff>
      <xdr:row>86</xdr:row>
      <xdr:rowOff>9070</xdr:rowOff>
    </xdr:from>
    <xdr:to>
      <xdr:col>8</xdr:col>
      <xdr:colOff>435428</xdr:colOff>
      <xdr:row>94</xdr:row>
      <xdr:rowOff>72570</xdr:rowOff>
    </xdr:to>
    <xdr:sp macro="" textlink="">
      <xdr:nvSpPr>
        <xdr:cNvPr id="35" name="Retângulo 34">
          <a:extLst>
            <a:ext uri="{FF2B5EF4-FFF2-40B4-BE49-F238E27FC236}">
              <a16:creationId xmlns:a16="http://schemas.microsoft.com/office/drawing/2014/main" id="{EBE84B75-8466-4287-89C1-F23BF3136099}"/>
            </a:ext>
          </a:extLst>
        </xdr:cNvPr>
        <xdr:cNvSpPr/>
      </xdr:nvSpPr>
      <xdr:spPr>
        <a:xfrm>
          <a:off x="5470072" y="15693570"/>
          <a:ext cx="2748642" cy="15149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H</a:t>
          </a:r>
          <a:r>
            <a:rPr lang="en-GB" sz="1400" baseline="-25000"/>
            <a:t>0</a:t>
          </a:r>
          <a:r>
            <a:rPr lang="en-GB" sz="1400" baseline="0"/>
            <a:t> : Não há interação entre os motoristas e as rotas</a:t>
          </a:r>
        </a:p>
        <a:p>
          <a:pPr algn="l"/>
          <a:r>
            <a:rPr lang="en-GB" sz="1400" baseline="0"/>
            <a:t>H</a:t>
          </a:r>
          <a:r>
            <a:rPr lang="en-GB" sz="1400" baseline="-25000"/>
            <a:t>1</a:t>
          </a:r>
          <a:r>
            <a:rPr lang="en-GB" sz="1400" baseline="0"/>
            <a:t> : Há interação entre os motoristas e as rotas</a:t>
          </a:r>
          <a:endParaRPr lang="en-GB" sz="1400" baseline="-25000"/>
        </a:p>
      </xdr:txBody>
    </xdr:sp>
    <xdr:clientData/>
  </xdr:twoCellAnchor>
  <xdr:twoCellAnchor editAs="oneCell">
    <xdr:from>
      <xdr:col>5</xdr:col>
      <xdr:colOff>127000</xdr:colOff>
      <xdr:row>28</xdr:row>
      <xdr:rowOff>36317</xdr:rowOff>
    </xdr:from>
    <xdr:to>
      <xdr:col>9</xdr:col>
      <xdr:colOff>538810</xdr:colOff>
      <xdr:row>31</xdr:row>
      <xdr:rowOff>162449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C1857A25-71F1-4C8F-8536-340BA1F4D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42643" y="5197960"/>
          <a:ext cx="3895238" cy="67619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E308-D60B-4EED-8E9D-4D1C74EBF6F8}">
  <dimension ref="A2:X187"/>
  <sheetViews>
    <sheetView showGridLines="0" tabSelected="1" zoomScale="110" zoomScaleNormal="110" workbookViewId="0">
      <selection activeCell="C157" sqref="C157"/>
    </sheetView>
  </sheetViews>
  <sheetFormatPr defaultRowHeight="14.5" x14ac:dyDescent="0.35"/>
  <cols>
    <col min="1" max="1" width="15.90625" bestFit="1" customWidth="1"/>
    <col min="2" max="2" width="13.81640625" bestFit="1" customWidth="1"/>
    <col min="3" max="3" width="18.7265625" bestFit="1" customWidth="1"/>
    <col min="4" max="4" width="11.81640625" customWidth="1"/>
    <col min="5" max="5" width="17.26953125" bestFit="1" customWidth="1"/>
    <col min="6" max="6" width="9.1796875" customWidth="1"/>
    <col min="7" max="7" width="16.36328125" bestFit="1" customWidth="1"/>
    <col min="8" max="8" width="12.81640625" customWidth="1"/>
    <col min="9" max="9" width="11.453125" customWidth="1"/>
    <col min="10" max="10" width="29.54296875" bestFit="1" customWidth="1"/>
    <col min="11" max="11" width="11.81640625" bestFit="1" customWidth="1"/>
    <col min="12" max="12" width="12.7265625" bestFit="1" customWidth="1"/>
    <col min="13" max="13" width="11.81640625" bestFit="1" customWidth="1"/>
    <col min="14" max="14" width="29" bestFit="1" customWidth="1"/>
    <col min="19" max="19" width="9.81640625" bestFit="1" customWidth="1"/>
  </cols>
  <sheetData>
    <row r="2" spans="1:10" ht="21" x14ac:dyDescent="0.5">
      <c r="A2" s="38" t="s">
        <v>43</v>
      </c>
      <c r="B2" s="39"/>
      <c r="C2" s="39"/>
    </row>
    <row r="3" spans="1:10" x14ac:dyDescent="0.35">
      <c r="A3" s="6" t="s">
        <v>4</v>
      </c>
      <c r="B3" s="6" t="s">
        <v>0</v>
      </c>
      <c r="C3" s="6" t="s">
        <v>1</v>
      </c>
    </row>
    <row r="4" spans="1:10" x14ac:dyDescent="0.35">
      <c r="A4" s="5">
        <v>1</v>
      </c>
      <c r="B4" s="5">
        <v>52</v>
      </c>
      <c r="C4" s="5">
        <v>59</v>
      </c>
    </row>
    <row r="5" spans="1:10" x14ac:dyDescent="0.35">
      <c r="A5" s="5">
        <v>2</v>
      </c>
      <c r="B5" s="5">
        <v>67</v>
      </c>
      <c r="C5" s="5">
        <v>60</v>
      </c>
    </row>
    <row r="6" spans="1:10" x14ac:dyDescent="0.35">
      <c r="A6" s="5">
        <v>3</v>
      </c>
      <c r="B6" s="5">
        <v>56</v>
      </c>
      <c r="C6" s="5">
        <v>61</v>
      </c>
    </row>
    <row r="7" spans="1:10" x14ac:dyDescent="0.35">
      <c r="A7" s="5">
        <v>4</v>
      </c>
      <c r="B7" s="5">
        <v>45</v>
      </c>
      <c r="C7" s="5">
        <v>51</v>
      </c>
    </row>
    <row r="8" spans="1:10" x14ac:dyDescent="0.35">
      <c r="A8" s="5">
        <v>5</v>
      </c>
      <c r="B8" s="5">
        <v>70</v>
      </c>
      <c r="C8" s="5">
        <v>56</v>
      </c>
    </row>
    <row r="9" spans="1:10" x14ac:dyDescent="0.35">
      <c r="A9" s="5">
        <v>6</v>
      </c>
      <c r="B9" s="5">
        <v>54</v>
      </c>
      <c r="C9" s="5">
        <v>63</v>
      </c>
    </row>
    <row r="10" spans="1:10" x14ac:dyDescent="0.35">
      <c r="A10" s="5">
        <v>7</v>
      </c>
      <c r="B10" s="5">
        <v>64</v>
      </c>
      <c r="C10" s="5">
        <v>57</v>
      </c>
    </row>
    <row r="11" spans="1:10" x14ac:dyDescent="0.35">
      <c r="A11" s="5">
        <v>8</v>
      </c>
      <c r="B11" s="5"/>
      <c r="C11" s="5">
        <v>65</v>
      </c>
    </row>
    <row r="12" spans="1:10" s="11" customFormat="1" x14ac:dyDescent="0.35">
      <c r="A12" s="29" t="s">
        <v>44</v>
      </c>
      <c r="B12" s="30">
        <f>AVERAGE(B4:B10)</f>
        <v>58.285714285714285</v>
      </c>
      <c r="C12" s="30">
        <f>AVERAGE(C4:C11)</f>
        <v>59</v>
      </c>
    </row>
    <row r="13" spans="1:10" s="11" customFormat="1" x14ac:dyDescent="0.35">
      <c r="A13" t="s">
        <v>5</v>
      </c>
      <c r="B13"/>
      <c r="C13"/>
    </row>
    <row r="14" spans="1:10" s="12" customFormat="1" ht="15" thickBot="1" x14ac:dyDescent="0.4">
      <c r="A14"/>
      <c r="B14"/>
      <c r="C14"/>
    </row>
    <row r="15" spans="1:10" x14ac:dyDescent="0.35">
      <c r="A15" s="3"/>
      <c r="B15" s="31" t="s">
        <v>0</v>
      </c>
      <c r="C15" s="31" t="s">
        <v>1</v>
      </c>
      <c r="D15" s="12"/>
      <c r="E15" s="12"/>
      <c r="H15" s="8"/>
      <c r="I15" s="8"/>
      <c r="J15" s="8"/>
    </row>
    <row r="16" spans="1:10" x14ac:dyDescent="0.35">
      <c r="A16" s="1" t="s">
        <v>2</v>
      </c>
      <c r="B16" s="1">
        <v>58.285714285714285</v>
      </c>
      <c r="C16" s="1">
        <v>59</v>
      </c>
      <c r="D16" s="12"/>
      <c r="E16" s="12"/>
      <c r="H16" s="8"/>
      <c r="I16" s="8"/>
      <c r="J16" s="8"/>
    </row>
    <row r="17" spans="1:24" x14ac:dyDescent="0.35">
      <c r="A17" s="1" t="s">
        <v>3</v>
      </c>
      <c r="B17" s="1">
        <v>80.904761904762083</v>
      </c>
      <c r="C17" s="1">
        <v>19.142857142857142</v>
      </c>
      <c r="D17" s="12"/>
      <c r="E17" s="12"/>
      <c r="H17" s="7"/>
      <c r="I17" s="7"/>
      <c r="J17" s="7"/>
    </row>
    <row r="18" spans="1:24" x14ac:dyDescent="0.35">
      <c r="A18" s="1" t="s">
        <v>4</v>
      </c>
      <c r="B18" s="1">
        <v>7</v>
      </c>
      <c r="C18" s="1">
        <v>8</v>
      </c>
      <c r="D18" s="12"/>
      <c r="E18" s="12"/>
      <c r="H18" s="1"/>
      <c r="I18" s="1"/>
      <c r="J18" s="1"/>
    </row>
    <row r="19" spans="1:24" x14ac:dyDescent="0.35">
      <c r="A19" s="1" t="s">
        <v>6</v>
      </c>
      <c r="B19" s="1">
        <v>6</v>
      </c>
      <c r="C19" s="1">
        <v>7</v>
      </c>
      <c r="D19" s="12"/>
      <c r="E19" s="12"/>
      <c r="H19" s="1"/>
      <c r="I19" s="1"/>
      <c r="J19" s="1"/>
    </row>
    <row r="20" spans="1:24" x14ac:dyDescent="0.35">
      <c r="A20" s="1" t="s">
        <v>7</v>
      </c>
      <c r="B20" s="28">
        <v>4.2263681592039894</v>
      </c>
      <c r="C20" s="1"/>
      <c r="D20" s="12"/>
      <c r="E20" s="12"/>
      <c r="H20" s="1"/>
      <c r="I20" s="1"/>
      <c r="J20" s="1"/>
    </row>
    <row r="21" spans="1:24" x14ac:dyDescent="0.35">
      <c r="A21" s="1" t="s">
        <v>8</v>
      </c>
      <c r="B21" s="33">
        <v>4.0396606564734309E-2</v>
      </c>
      <c r="C21" s="1"/>
      <c r="D21" s="12"/>
      <c r="E21" s="12"/>
      <c r="H21" s="1"/>
      <c r="I21" s="1"/>
      <c r="J21" s="1"/>
    </row>
    <row r="22" spans="1:24" ht="15" thickBot="1" x14ac:dyDescent="0.4">
      <c r="A22" s="2" t="s">
        <v>9</v>
      </c>
      <c r="B22" s="32">
        <v>3.8659688531238445</v>
      </c>
      <c r="C22" s="2"/>
      <c r="D22" s="12"/>
      <c r="E22" s="12"/>
      <c r="H22" s="1"/>
      <c r="I22" s="1"/>
      <c r="J22" s="1"/>
    </row>
    <row r="23" spans="1:24" x14ac:dyDescent="0.35">
      <c r="A23" s="12"/>
      <c r="B23" s="12"/>
      <c r="C23" s="12"/>
      <c r="D23" s="12"/>
      <c r="E23" s="12"/>
      <c r="H23" s="1"/>
      <c r="I23" s="1"/>
      <c r="J23" s="1"/>
    </row>
    <row r="24" spans="1:24" x14ac:dyDescent="0.35">
      <c r="A24" s="12"/>
      <c r="B24" s="12"/>
      <c r="C24" s="12"/>
      <c r="D24" s="12"/>
      <c r="E24" s="12"/>
      <c r="H24" s="1"/>
      <c r="I24" s="1"/>
      <c r="J24" s="1"/>
    </row>
    <row r="25" spans="1:24" x14ac:dyDescent="0.35">
      <c r="A25" s="1"/>
      <c r="B25" s="1"/>
      <c r="C25" s="1"/>
      <c r="D25" s="12"/>
      <c r="E25" s="12"/>
    </row>
    <row r="26" spans="1:24" x14ac:dyDescent="0.35">
      <c r="A26" s="12"/>
      <c r="B26" s="12"/>
      <c r="C26" s="12"/>
      <c r="D26" s="12"/>
      <c r="E26" s="12"/>
    </row>
    <row r="27" spans="1:24" x14ac:dyDescent="0.35">
      <c r="A27" s="8"/>
      <c r="B27" s="8"/>
      <c r="C27" s="8"/>
    </row>
    <row r="28" spans="1:24" s="10" customFormat="1" x14ac:dyDescent="0.35"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 t="s">
        <v>24</v>
      </c>
    </row>
    <row r="29" spans="1:24" x14ac:dyDescent="0.35">
      <c r="A29" s="35" t="s">
        <v>40</v>
      </c>
      <c r="B29" s="36"/>
      <c r="C29" s="36"/>
      <c r="D29" s="36"/>
      <c r="E29" s="37"/>
      <c r="F29" s="8"/>
      <c r="G29" s="8"/>
      <c r="N29" t="s">
        <v>24</v>
      </c>
      <c r="U29" s="8"/>
      <c r="V29" s="8"/>
      <c r="W29" s="8"/>
      <c r="X29" s="8"/>
    </row>
    <row r="30" spans="1:24" ht="15" thickBot="1" x14ac:dyDescent="0.4">
      <c r="A30" s="26" t="s">
        <v>41</v>
      </c>
      <c r="B30" s="14" t="s">
        <v>0</v>
      </c>
      <c r="C30" s="14" t="s">
        <v>37</v>
      </c>
      <c r="D30" s="14" t="s">
        <v>38</v>
      </c>
      <c r="E30" s="14" t="s">
        <v>39</v>
      </c>
      <c r="F30" s="8"/>
      <c r="G30" s="8"/>
      <c r="U30" s="8"/>
      <c r="V30" s="8"/>
      <c r="W30" s="8"/>
      <c r="X30" s="8"/>
    </row>
    <row r="31" spans="1:24" x14ac:dyDescent="0.35">
      <c r="A31" s="27" t="s">
        <v>32</v>
      </c>
      <c r="B31" s="5">
        <v>18</v>
      </c>
      <c r="C31" s="5">
        <v>17</v>
      </c>
      <c r="D31" s="5">
        <v>21</v>
      </c>
      <c r="E31" s="5">
        <v>22</v>
      </c>
      <c r="N31" s="3" t="s">
        <v>12</v>
      </c>
      <c r="O31" s="3" t="s">
        <v>14</v>
      </c>
      <c r="P31" s="3" t="s">
        <v>15</v>
      </c>
      <c r="Q31" s="3" t="s">
        <v>2</v>
      </c>
      <c r="R31" s="3" t="s">
        <v>3</v>
      </c>
      <c r="U31" s="7"/>
      <c r="V31" s="7"/>
      <c r="W31" s="8"/>
      <c r="X31" s="8"/>
    </row>
    <row r="32" spans="1:24" x14ac:dyDescent="0.35">
      <c r="A32" s="27" t="s">
        <v>33</v>
      </c>
      <c r="B32" s="5">
        <v>16</v>
      </c>
      <c r="C32" s="5">
        <v>23</v>
      </c>
      <c r="D32" s="5">
        <v>23</v>
      </c>
      <c r="E32" s="5">
        <v>22</v>
      </c>
      <c r="N32" s="1" t="s">
        <v>32</v>
      </c>
      <c r="O32" s="1">
        <v>4</v>
      </c>
      <c r="P32" s="1">
        <v>78</v>
      </c>
      <c r="Q32" s="1">
        <v>19.5</v>
      </c>
      <c r="R32" s="1">
        <v>5.666666666666667</v>
      </c>
      <c r="U32" s="1"/>
      <c r="V32" s="1"/>
      <c r="W32" s="8"/>
      <c r="X32" s="8"/>
    </row>
    <row r="33" spans="1:24" x14ac:dyDescent="0.35">
      <c r="A33" s="27" t="s">
        <v>34</v>
      </c>
      <c r="B33" s="5">
        <v>21</v>
      </c>
      <c r="C33" s="5">
        <v>21</v>
      </c>
      <c r="D33" s="5">
        <v>26</v>
      </c>
      <c r="E33" s="5">
        <v>22</v>
      </c>
      <c r="N33" s="1" t="s">
        <v>33</v>
      </c>
      <c r="O33" s="1">
        <v>4</v>
      </c>
      <c r="P33" s="1">
        <v>84</v>
      </c>
      <c r="Q33" s="1">
        <v>21</v>
      </c>
      <c r="R33" s="1">
        <v>11.333333333333334</v>
      </c>
      <c r="U33" s="1"/>
      <c r="V33" s="1"/>
      <c r="W33" s="8"/>
      <c r="X33" s="8"/>
    </row>
    <row r="34" spans="1:24" x14ac:dyDescent="0.35">
      <c r="A34" s="27" t="s">
        <v>35</v>
      </c>
      <c r="B34" s="5">
        <v>23</v>
      </c>
      <c r="C34" s="5">
        <v>22</v>
      </c>
      <c r="D34" s="5">
        <v>29</v>
      </c>
      <c r="E34" s="5">
        <v>25</v>
      </c>
      <c r="N34" s="1" t="s">
        <v>34</v>
      </c>
      <c r="O34" s="1">
        <v>4</v>
      </c>
      <c r="P34" s="1">
        <v>90</v>
      </c>
      <c r="Q34" s="1">
        <v>22.5</v>
      </c>
      <c r="R34" s="1">
        <v>5.666666666666667</v>
      </c>
      <c r="U34" s="1"/>
      <c r="V34" s="1"/>
      <c r="W34" s="8"/>
      <c r="X34" s="8"/>
    </row>
    <row r="35" spans="1:24" x14ac:dyDescent="0.35">
      <c r="A35" s="27" t="s">
        <v>36</v>
      </c>
      <c r="B35" s="5">
        <v>25</v>
      </c>
      <c r="C35" s="5">
        <v>24</v>
      </c>
      <c r="D35" s="5">
        <v>28</v>
      </c>
      <c r="E35" s="5">
        <v>28</v>
      </c>
      <c r="N35" s="1" t="s">
        <v>35</v>
      </c>
      <c r="O35" s="1">
        <v>4</v>
      </c>
      <c r="P35" s="1">
        <v>99</v>
      </c>
      <c r="Q35" s="1">
        <v>24.75</v>
      </c>
      <c r="R35" s="1">
        <v>9.5833333333333339</v>
      </c>
      <c r="U35" s="1"/>
      <c r="V35" s="1"/>
      <c r="W35" s="8"/>
      <c r="X35" s="8"/>
    </row>
    <row r="36" spans="1:24" s="8" customFormat="1" x14ac:dyDescent="0.35">
      <c r="A36" t="s">
        <v>11</v>
      </c>
      <c r="B36"/>
      <c r="C36"/>
      <c r="D36"/>
      <c r="E36"/>
      <c r="F36"/>
      <c r="G36"/>
      <c r="N36" s="1" t="s">
        <v>36</v>
      </c>
      <c r="O36" s="1">
        <v>4</v>
      </c>
      <c r="P36" s="1">
        <v>105</v>
      </c>
      <c r="Q36" s="1">
        <v>26.25</v>
      </c>
      <c r="R36" s="1">
        <v>4.25</v>
      </c>
      <c r="S36"/>
      <c r="T36"/>
      <c r="U36" s="1"/>
      <c r="V36" s="1"/>
    </row>
    <row r="37" spans="1:24" s="8" customFormat="1" x14ac:dyDescent="0.35">
      <c r="A37"/>
      <c r="B37"/>
      <c r="C37"/>
      <c r="D37"/>
      <c r="E37"/>
      <c r="F37"/>
      <c r="G37"/>
      <c r="N37" s="1"/>
      <c r="O37" s="1"/>
      <c r="P37" s="1"/>
      <c r="Q37" s="1"/>
      <c r="R37" s="1"/>
      <c r="S37"/>
      <c r="T37"/>
      <c r="U37" s="1"/>
      <c r="V37" s="1"/>
    </row>
    <row r="38" spans="1:24" s="8" customFormat="1" ht="15" thickBot="1" x14ac:dyDescent="0.4">
      <c r="A38" t="s">
        <v>12</v>
      </c>
      <c r="B38"/>
      <c r="C38"/>
      <c r="D38"/>
      <c r="E38"/>
      <c r="F38"/>
      <c r="G38"/>
      <c r="N38" s="1" t="s">
        <v>0</v>
      </c>
      <c r="O38" s="1">
        <v>5</v>
      </c>
      <c r="P38" s="1">
        <v>103</v>
      </c>
      <c r="Q38" s="1">
        <v>20.6</v>
      </c>
      <c r="R38" s="1">
        <v>13.299999999999955</v>
      </c>
      <c r="S38"/>
      <c r="T38"/>
      <c r="U38" s="1"/>
      <c r="V38" s="1"/>
    </row>
    <row r="39" spans="1:24" s="8" customFormat="1" x14ac:dyDescent="0.35">
      <c r="A39" s="3" t="s">
        <v>13</v>
      </c>
      <c r="B39" s="3" t="s">
        <v>14</v>
      </c>
      <c r="C39" s="3" t="s">
        <v>15</v>
      </c>
      <c r="D39" s="3" t="s">
        <v>2</v>
      </c>
      <c r="E39" s="3" t="s">
        <v>3</v>
      </c>
      <c r="F39"/>
      <c r="G39"/>
      <c r="N39" s="1" t="s">
        <v>37</v>
      </c>
      <c r="O39" s="1">
        <v>5</v>
      </c>
      <c r="P39" s="1">
        <v>107</v>
      </c>
      <c r="Q39" s="1">
        <v>21.4</v>
      </c>
      <c r="R39" s="1">
        <v>7.2999999999999545</v>
      </c>
      <c r="S39"/>
      <c r="T39"/>
      <c r="U39" s="1"/>
      <c r="V39" s="1"/>
    </row>
    <row r="40" spans="1:24" s="8" customFormat="1" x14ac:dyDescent="0.35">
      <c r="A40" s="1" t="s">
        <v>0</v>
      </c>
      <c r="B40" s="1">
        <v>5</v>
      </c>
      <c r="C40" s="1">
        <v>103</v>
      </c>
      <c r="D40" s="1">
        <v>20.6</v>
      </c>
      <c r="E40" s="1">
        <v>13.299999999999955</v>
      </c>
      <c r="F40"/>
      <c r="G40"/>
      <c r="N40" s="1" t="s">
        <v>38</v>
      </c>
      <c r="O40" s="1">
        <v>5</v>
      </c>
      <c r="P40" s="1">
        <v>127</v>
      </c>
      <c r="Q40" s="1">
        <v>25.4</v>
      </c>
      <c r="R40" s="1">
        <v>11.299999999999955</v>
      </c>
      <c r="S40"/>
      <c r="T40"/>
      <c r="U40" s="1"/>
      <c r="V40" s="1"/>
    </row>
    <row r="41" spans="1:24" s="8" customFormat="1" ht="15" thickBot="1" x14ac:dyDescent="0.4">
      <c r="A41" s="1" t="s">
        <v>37</v>
      </c>
      <c r="B41" s="1">
        <v>5</v>
      </c>
      <c r="C41" s="1">
        <v>107</v>
      </c>
      <c r="D41" s="1">
        <v>21.4</v>
      </c>
      <c r="E41" s="1">
        <v>7.2999999999999545</v>
      </c>
      <c r="F41"/>
      <c r="G41"/>
      <c r="N41" s="2" t="s">
        <v>39</v>
      </c>
      <c r="O41" s="2">
        <v>5</v>
      </c>
      <c r="P41" s="2">
        <v>119</v>
      </c>
      <c r="Q41" s="2">
        <v>23.8</v>
      </c>
      <c r="R41" s="2">
        <v>7.2000000000000455</v>
      </c>
      <c r="S41"/>
      <c r="T41"/>
      <c r="U41" s="1"/>
      <c r="V41" s="1"/>
    </row>
    <row r="42" spans="1:24" s="8" customFormat="1" x14ac:dyDescent="0.35">
      <c r="A42" s="1" t="s">
        <v>38</v>
      </c>
      <c r="B42" s="1">
        <v>5</v>
      </c>
      <c r="C42" s="1">
        <v>127</v>
      </c>
      <c r="D42" s="1">
        <v>25.4</v>
      </c>
      <c r="E42" s="1">
        <v>11.299999999999955</v>
      </c>
      <c r="F42"/>
      <c r="G42"/>
      <c r="N42"/>
      <c r="O42"/>
      <c r="P42"/>
      <c r="Q42"/>
      <c r="R42"/>
      <c r="S42"/>
      <c r="T42"/>
    </row>
    <row r="43" spans="1:24" s="8" customFormat="1" ht="15" thickBot="1" x14ac:dyDescent="0.4">
      <c r="A43" s="2" t="s">
        <v>39</v>
      </c>
      <c r="B43" s="2">
        <v>5</v>
      </c>
      <c r="C43" s="2">
        <v>119</v>
      </c>
      <c r="D43" s="2">
        <v>23.8</v>
      </c>
      <c r="E43" s="2">
        <v>7.2000000000000455</v>
      </c>
      <c r="F43"/>
      <c r="G43"/>
      <c r="N43"/>
      <c r="O43"/>
      <c r="P43"/>
      <c r="Q43"/>
      <c r="R43"/>
      <c r="S43"/>
      <c r="T43"/>
    </row>
    <row r="44" spans="1:24" s="8" customFormat="1" ht="15" thickBot="1" x14ac:dyDescent="0.4">
      <c r="A44"/>
      <c r="B44"/>
      <c r="C44"/>
      <c r="D44"/>
      <c r="E44"/>
      <c r="F44"/>
      <c r="G44"/>
      <c r="N44" t="s">
        <v>16</v>
      </c>
      <c r="O44"/>
      <c r="P44"/>
      <c r="Q44"/>
      <c r="R44"/>
      <c r="S44"/>
      <c r="T44"/>
    </row>
    <row r="45" spans="1:24" s="8" customFormat="1" x14ac:dyDescent="0.35">
      <c r="A45"/>
      <c r="B45"/>
      <c r="C45"/>
      <c r="D45"/>
      <c r="E45"/>
      <c r="F45"/>
      <c r="G45"/>
      <c r="N45" s="3" t="s">
        <v>17</v>
      </c>
      <c r="O45" s="3" t="s">
        <v>18</v>
      </c>
      <c r="P45" s="3" t="s">
        <v>6</v>
      </c>
      <c r="Q45" s="3" t="s">
        <v>19</v>
      </c>
      <c r="R45" s="3" t="s">
        <v>7</v>
      </c>
      <c r="S45" s="3" t="s">
        <v>20</v>
      </c>
      <c r="T45" s="3" t="s">
        <v>10</v>
      </c>
      <c r="U45" s="7"/>
      <c r="V45" s="7"/>
      <c r="W45" s="7"/>
      <c r="X45" s="7"/>
    </row>
    <row r="46" spans="1:24" s="8" customFormat="1" ht="15" thickBot="1" x14ac:dyDescent="0.4">
      <c r="A46" t="s">
        <v>16</v>
      </c>
      <c r="B46"/>
      <c r="C46"/>
      <c r="D46"/>
      <c r="E46"/>
      <c r="F46"/>
      <c r="G46"/>
      <c r="N46" s="1" t="s">
        <v>25</v>
      </c>
      <c r="O46" s="1">
        <v>119.70000000000005</v>
      </c>
      <c r="P46" s="1">
        <v>4</v>
      </c>
      <c r="Q46" s="1">
        <v>29.925000000000011</v>
      </c>
      <c r="R46" s="1">
        <v>9.7847411444141841</v>
      </c>
      <c r="S46" s="34">
        <v>9.3357371911484345E-4</v>
      </c>
      <c r="T46" s="1">
        <v>3.2591667269012499</v>
      </c>
      <c r="U46" s="1"/>
      <c r="V46" s="1"/>
      <c r="W46" s="1"/>
      <c r="X46" s="1"/>
    </row>
    <row r="47" spans="1:24" s="8" customFormat="1" x14ac:dyDescent="0.35">
      <c r="A47" s="3" t="s">
        <v>17</v>
      </c>
      <c r="B47" s="3" t="s">
        <v>18</v>
      </c>
      <c r="C47" s="3" t="s">
        <v>6</v>
      </c>
      <c r="D47" s="3" t="s">
        <v>19</v>
      </c>
      <c r="E47" s="3" t="s">
        <v>7</v>
      </c>
      <c r="F47" s="3" t="s">
        <v>20</v>
      </c>
      <c r="G47" s="3" t="s">
        <v>10</v>
      </c>
      <c r="N47" s="1" t="s">
        <v>26</v>
      </c>
      <c r="O47" s="1">
        <v>72.80000000000004</v>
      </c>
      <c r="P47" s="1">
        <v>3</v>
      </c>
      <c r="Q47" s="1">
        <v>24.26666666666668</v>
      </c>
      <c r="R47" s="1">
        <v>7.9346049046321658</v>
      </c>
      <c r="S47" s="34">
        <v>3.5079131535467284E-3</v>
      </c>
      <c r="T47" s="1">
        <v>3.4902948194976045</v>
      </c>
      <c r="U47" s="1"/>
      <c r="V47" s="1"/>
      <c r="W47" s="1"/>
      <c r="X47" s="1"/>
    </row>
    <row r="48" spans="1:24" s="8" customFormat="1" x14ac:dyDescent="0.35">
      <c r="A48" s="1" t="s">
        <v>21</v>
      </c>
      <c r="B48" s="1">
        <v>72.80000000000004</v>
      </c>
      <c r="C48" s="1">
        <v>3</v>
      </c>
      <c r="D48" s="1">
        <v>24.26666666666668</v>
      </c>
      <c r="E48" s="33">
        <v>2.4825234441602739</v>
      </c>
      <c r="F48" s="33">
        <v>9.8105021837579201E-2</v>
      </c>
      <c r="G48" s="33">
        <v>3.2388715174535854</v>
      </c>
      <c r="N48" s="1" t="s">
        <v>27</v>
      </c>
      <c r="O48" s="1">
        <v>36.69999999999996</v>
      </c>
      <c r="P48" s="1">
        <v>12</v>
      </c>
      <c r="Q48" s="1">
        <v>3.05833333333333</v>
      </c>
      <c r="R48" s="1"/>
      <c r="S48" s="1"/>
      <c r="T48" s="1"/>
      <c r="U48" s="1"/>
      <c r="V48" s="1"/>
      <c r="W48" s="1"/>
      <c r="X48" s="1"/>
    </row>
    <row r="49" spans="1:24" s="8" customFormat="1" x14ac:dyDescent="0.35">
      <c r="A49" s="1" t="s">
        <v>22</v>
      </c>
      <c r="B49" s="1">
        <v>156.4</v>
      </c>
      <c r="C49" s="1">
        <v>16</v>
      </c>
      <c r="D49" s="1">
        <v>9.7750000000000004</v>
      </c>
      <c r="E49" s="1"/>
      <c r="F49" s="1"/>
      <c r="G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8" customFormat="1" ht="15" thickBot="1" x14ac:dyDescent="0.4">
      <c r="A50" s="1"/>
      <c r="B50" s="1"/>
      <c r="C50" s="1"/>
      <c r="D50" s="1"/>
      <c r="E50" s="1"/>
      <c r="F50" s="1"/>
      <c r="G50" s="1"/>
      <c r="N50" s="2" t="s">
        <v>23</v>
      </c>
      <c r="O50" s="2">
        <v>229.20000000000005</v>
      </c>
      <c r="P50" s="2">
        <v>19</v>
      </c>
      <c r="Q50" s="2"/>
      <c r="R50" s="2"/>
      <c r="S50" s="2"/>
      <c r="T50" s="2"/>
      <c r="U50" s="1"/>
      <c r="V50" s="1"/>
      <c r="W50" s="1"/>
      <c r="X50" s="1"/>
    </row>
    <row r="51" spans="1:24" s="8" customFormat="1" ht="15" thickBot="1" x14ac:dyDescent="0.4">
      <c r="A51" s="2" t="s">
        <v>23</v>
      </c>
      <c r="B51" s="2">
        <v>229.20000000000005</v>
      </c>
      <c r="C51" s="2">
        <v>19</v>
      </c>
      <c r="D51" s="2"/>
      <c r="E51" s="2"/>
      <c r="F51" s="2"/>
      <c r="G51" s="2"/>
    </row>
    <row r="52" spans="1:24" s="8" customFormat="1" x14ac:dyDescent="0.35">
      <c r="A52" s="7"/>
      <c r="B52" s="7"/>
      <c r="C52" s="7"/>
      <c r="D52" s="7"/>
      <c r="E52" s="7"/>
      <c r="F52" s="7"/>
      <c r="G52" s="7"/>
    </row>
    <row r="53" spans="1:24" s="8" customFormat="1" x14ac:dyDescent="0.35">
      <c r="A53" s="1"/>
      <c r="B53" s="1"/>
      <c r="C53" s="1"/>
      <c r="D53" s="1"/>
      <c r="E53" s="1"/>
      <c r="F53" s="1"/>
      <c r="G53" s="1"/>
    </row>
    <row r="54" spans="1:24" s="8" customFormat="1" x14ac:dyDescent="0.35">
      <c r="A54" s="1"/>
      <c r="B54" s="1"/>
      <c r="C54" s="1"/>
      <c r="D54" s="1"/>
      <c r="E54" s="1"/>
      <c r="F54" s="1"/>
      <c r="G54" s="1"/>
    </row>
    <row r="55" spans="1:24" s="8" customFormat="1" x14ac:dyDescent="0.35">
      <c r="A55" s="1"/>
      <c r="B55" s="1"/>
      <c r="C55" s="1"/>
      <c r="D55" s="1"/>
      <c r="E55" s="1"/>
      <c r="F55" s="1"/>
      <c r="G55" s="1"/>
    </row>
    <row r="56" spans="1:24" s="12" customFormat="1" x14ac:dyDescent="0.35">
      <c r="A56" s="1"/>
      <c r="B56" s="1"/>
      <c r="C56" s="1"/>
      <c r="D56" s="1"/>
      <c r="E56" s="1"/>
      <c r="F56" s="1"/>
      <c r="G56" s="1"/>
    </row>
    <row r="57" spans="1:24" s="12" customFormat="1" x14ac:dyDescent="0.35">
      <c r="A57" s="1"/>
      <c r="B57" s="1"/>
      <c r="C57" s="1"/>
      <c r="D57" s="1"/>
      <c r="E57" s="1"/>
      <c r="F57" s="1"/>
      <c r="G57" s="1"/>
    </row>
    <row r="58" spans="1:24" s="10" customFormat="1" x14ac:dyDescent="0.35">
      <c r="A58" s="25"/>
      <c r="B58" s="25"/>
      <c r="C58" s="25"/>
      <c r="D58" s="25"/>
      <c r="E58" s="25"/>
      <c r="F58" s="25"/>
      <c r="G58" s="25"/>
    </row>
    <row r="59" spans="1:24" s="11" customFormat="1" x14ac:dyDescent="0.35">
      <c r="A59" s="1"/>
      <c r="B59" s="1"/>
      <c r="C59" s="1"/>
      <c r="D59" s="1"/>
      <c r="E59" s="1"/>
      <c r="F59" s="1"/>
      <c r="G59" s="1"/>
      <c r="J59" t="s">
        <v>28</v>
      </c>
      <c r="K59"/>
      <c r="L59"/>
      <c r="M59"/>
      <c r="N59"/>
      <c r="O59"/>
      <c r="P59"/>
    </row>
    <row r="60" spans="1:24" s="11" customFormat="1" x14ac:dyDescent="0.35">
      <c r="A60" s="1"/>
      <c r="B60" s="1"/>
      <c r="C60" s="1"/>
      <c r="D60" s="1"/>
      <c r="E60" s="1"/>
      <c r="F60" s="1"/>
      <c r="G60" s="1"/>
      <c r="J60"/>
      <c r="K60"/>
      <c r="L60"/>
      <c r="M60"/>
      <c r="N60"/>
      <c r="O60"/>
      <c r="P60"/>
    </row>
    <row r="61" spans="1:24" x14ac:dyDescent="0.35">
      <c r="J61" t="s">
        <v>12</v>
      </c>
      <c r="K61" t="s">
        <v>0</v>
      </c>
      <c r="L61" t="s">
        <v>37</v>
      </c>
      <c r="M61" t="s">
        <v>38</v>
      </c>
      <c r="N61" t="s">
        <v>39</v>
      </c>
      <c r="O61" t="s">
        <v>23</v>
      </c>
    </row>
    <row r="62" spans="1:24" ht="15" thickBot="1" x14ac:dyDescent="0.4">
      <c r="J62" s="17" t="s">
        <v>32</v>
      </c>
      <c r="K62" s="17"/>
      <c r="L62" s="17"/>
      <c r="M62" s="17"/>
      <c r="N62" s="17"/>
      <c r="O62" s="17"/>
      <c r="Q62" s="8"/>
    </row>
    <row r="63" spans="1:24" x14ac:dyDescent="0.35">
      <c r="J63" s="1" t="s">
        <v>14</v>
      </c>
      <c r="K63" s="1">
        <v>3</v>
      </c>
      <c r="L63" s="1">
        <v>3</v>
      </c>
      <c r="M63" s="1">
        <v>3</v>
      </c>
      <c r="N63" s="1">
        <v>3</v>
      </c>
      <c r="O63" s="1">
        <v>12</v>
      </c>
      <c r="Q63" s="8"/>
    </row>
    <row r="64" spans="1:24" x14ac:dyDescent="0.35">
      <c r="J64" s="1" t="s">
        <v>15</v>
      </c>
      <c r="K64" s="1">
        <v>54</v>
      </c>
      <c r="L64" s="1">
        <v>51</v>
      </c>
      <c r="M64" s="1">
        <v>63</v>
      </c>
      <c r="N64" s="1">
        <v>66</v>
      </c>
      <c r="O64" s="1">
        <v>234</v>
      </c>
      <c r="Q64" s="8"/>
    </row>
    <row r="65" spans="10:17" x14ac:dyDescent="0.35">
      <c r="J65" s="1" t="s">
        <v>2</v>
      </c>
      <c r="K65" s="1">
        <v>18</v>
      </c>
      <c r="L65" s="1">
        <v>17</v>
      </c>
      <c r="M65" s="1">
        <v>21</v>
      </c>
      <c r="N65" s="1">
        <v>22</v>
      </c>
      <c r="O65" s="1">
        <v>19.5</v>
      </c>
      <c r="Q65" s="8"/>
    </row>
    <row r="66" spans="10:17" x14ac:dyDescent="0.35">
      <c r="J66" s="1" t="s">
        <v>3</v>
      </c>
      <c r="K66" s="1">
        <v>9</v>
      </c>
      <c r="L66" s="1">
        <v>9</v>
      </c>
      <c r="M66" s="1">
        <v>1</v>
      </c>
      <c r="N66" s="1">
        <v>9</v>
      </c>
      <c r="O66" s="1">
        <v>9.7272727272727266</v>
      </c>
      <c r="Q66" s="8"/>
    </row>
    <row r="67" spans="10:17" x14ac:dyDescent="0.35">
      <c r="J67" s="1"/>
      <c r="K67" s="1"/>
      <c r="L67" s="1"/>
      <c r="M67" s="1"/>
      <c r="N67" s="1"/>
      <c r="O67" s="1"/>
      <c r="Q67" s="8"/>
    </row>
    <row r="68" spans="10:17" ht="15" thickBot="1" x14ac:dyDescent="0.4">
      <c r="J68" s="17" t="s">
        <v>33</v>
      </c>
      <c r="K68" s="17"/>
      <c r="L68" s="17"/>
      <c r="M68" s="17"/>
      <c r="N68" s="17"/>
      <c r="O68" s="17"/>
      <c r="Q68" s="8"/>
    </row>
    <row r="69" spans="10:17" x14ac:dyDescent="0.35">
      <c r="J69" s="1" t="s">
        <v>14</v>
      </c>
      <c r="K69" s="1">
        <v>3</v>
      </c>
      <c r="L69" s="1">
        <v>3</v>
      </c>
      <c r="M69" s="1">
        <v>3</v>
      </c>
      <c r="N69" s="1">
        <v>3</v>
      </c>
      <c r="O69" s="1">
        <v>12</v>
      </c>
      <c r="Q69" s="8"/>
    </row>
    <row r="70" spans="10:17" x14ac:dyDescent="0.35">
      <c r="J70" s="1" t="s">
        <v>15</v>
      </c>
      <c r="K70" s="1">
        <v>48</v>
      </c>
      <c r="L70" s="1">
        <v>69</v>
      </c>
      <c r="M70" s="1">
        <v>69</v>
      </c>
      <c r="N70" s="1">
        <v>66</v>
      </c>
      <c r="O70" s="1">
        <v>252</v>
      </c>
      <c r="Q70" s="8"/>
    </row>
    <row r="71" spans="10:17" x14ac:dyDescent="0.35">
      <c r="J71" s="1" t="s">
        <v>2</v>
      </c>
      <c r="K71" s="1">
        <v>16</v>
      </c>
      <c r="L71" s="1">
        <v>23</v>
      </c>
      <c r="M71" s="1">
        <v>23</v>
      </c>
      <c r="N71" s="1">
        <v>22</v>
      </c>
      <c r="O71" s="1">
        <v>21</v>
      </c>
      <c r="Q71" s="8"/>
    </row>
    <row r="72" spans="10:17" x14ac:dyDescent="0.35">
      <c r="J72" s="1" t="s">
        <v>3</v>
      </c>
      <c r="K72" s="1">
        <v>7</v>
      </c>
      <c r="L72" s="1">
        <v>7</v>
      </c>
      <c r="M72" s="1">
        <v>1</v>
      </c>
      <c r="N72" s="1">
        <v>4</v>
      </c>
      <c r="O72" s="1">
        <v>12.727272727272727</v>
      </c>
      <c r="Q72" s="8"/>
    </row>
    <row r="73" spans="10:17" x14ac:dyDescent="0.35">
      <c r="J73" s="1"/>
      <c r="K73" s="1"/>
      <c r="L73" s="1"/>
      <c r="M73" s="1"/>
      <c r="N73" s="1"/>
      <c r="O73" s="1"/>
      <c r="Q73" s="8"/>
    </row>
    <row r="74" spans="10:17" ht="15" thickBot="1" x14ac:dyDescent="0.4">
      <c r="J74" s="17" t="s">
        <v>34</v>
      </c>
      <c r="K74" s="17"/>
      <c r="L74" s="17"/>
      <c r="M74" s="17"/>
      <c r="N74" s="17"/>
      <c r="O74" s="17"/>
      <c r="Q74" s="8"/>
    </row>
    <row r="75" spans="10:17" x14ac:dyDescent="0.35">
      <c r="J75" s="1" t="s">
        <v>14</v>
      </c>
      <c r="K75" s="1">
        <v>3</v>
      </c>
      <c r="L75" s="1">
        <v>3</v>
      </c>
      <c r="M75" s="1">
        <v>3</v>
      </c>
      <c r="N75" s="1">
        <v>3</v>
      </c>
      <c r="O75" s="1">
        <v>12</v>
      </c>
      <c r="Q75" s="8"/>
    </row>
    <row r="76" spans="10:17" x14ac:dyDescent="0.35">
      <c r="J76" s="1" t="s">
        <v>15</v>
      </c>
      <c r="K76" s="1">
        <v>63</v>
      </c>
      <c r="L76" s="1">
        <v>63</v>
      </c>
      <c r="M76" s="1">
        <v>78</v>
      </c>
      <c r="N76" s="1">
        <v>66</v>
      </c>
      <c r="O76" s="1">
        <v>270</v>
      </c>
      <c r="Q76" s="8"/>
    </row>
    <row r="77" spans="10:17" x14ac:dyDescent="0.35">
      <c r="J77" s="1" t="s">
        <v>2</v>
      </c>
      <c r="K77" s="1">
        <v>21</v>
      </c>
      <c r="L77" s="1">
        <v>21</v>
      </c>
      <c r="M77" s="1">
        <v>26</v>
      </c>
      <c r="N77" s="1">
        <v>22</v>
      </c>
      <c r="O77" s="1">
        <v>22.5</v>
      </c>
      <c r="Q77" s="8"/>
    </row>
    <row r="78" spans="10:17" x14ac:dyDescent="0.35">
      <c r="J78" s="1" t="s">
        <v>3</v>
      </c>
      <c r="K78" s="1">
        <v>4</v>
      </c>
      <c r="L78" s="1">
        <v>4</v>
      </c>
      <c r="M78" s="1">
        <v>7</v>
      </c>
      <c r="N78" s="1">
        <v>3</v>
      </c>
      <c r="O78" s="1">
        <v>7.9090909090909092</v>
      </c>
      <c r="Q78" s="8"/>
    </row>
    <row r="79" spans="10:17" x14ac:dyDescent="0.35">
      <c r="J79" s="1"/>
      <c r="K79" s="1"/>
      <c r="L79" s="1"/>
      <c r="M79" s="1"/>
      <c r="N79" s="1"/>
      <c r="O79" s="1"/>
      <c r="Q79" s="8"/>
    </row>
    <row r="80" spans="10:17" ht="15" thickBot="1" x14ac:dyDescent="0.4">
      <c r="J80" s="17" t="s">
        <v>35</v>
      </c>
      <c r="K80" s="17"/>
      <c r="L80" s="17"/>
      <c r="M80" s="17"/>
      <c r="N80" s="17"/>
      <c r="O80" s="17"/>
      <c r="Q80" s="8"/>
    </row>
    <row r="81" spans="1:17" x14ac:dyDescent="0.35">
      <c r="J81" s="1" t="s">
        <v>14</v>
      </c>
      <c r="K81" s="1">
        <v>3</v>
      </c>
      <c r="L81" s="1">
        <v>3</v>
      </c>
      <c r="M81" s="1">
        <v>3</v>
      </c>
      <c r="N81" s="1">
        <v>3</v>
      </c>
      <c r="O81" s="1">
        <v>12</v>
      </c>
      <c r="Q81" s="8"/>
    </row>
    <row r="82" spans="1:17" x14ac:dyDescent="0.35">
      <c r="H82" s="9"/>
      <c r="I82" s="8"/>
      <c r="J82" s="1" t="s">
        <v>15</v>
      </c>
      <c r="K82" s="1">
        <v>69</v>
      </c>
      <c r="L82" s="1">
        <v>66</v>
      </c>
      <c r="M82" s="1">
        <v>87</v>
      </c>
      <c r="N82" s="1">
        <v>75</v>
      </c>
      <c r="O82" s="1">
        <v>297</v>
      </c>
      <c r="Q82" s="8"/>
    </row>
    <row r="83" spans="1:17" x14ac:dyDescent="0.35">
      <c r="H83" s="8"/>
      <c r="I83" s="8"/>
      <c r="J83" s="1" t="s">
        <v>2</v>
      </c>
      <c r="K83" s="1">
        <v>23</v>
      </c>
      <c r="L83" s="1">
        <v>22</v>
      </c>
      <c r="M83" s="1">
        <v>29</v>
      </c>
      <c r="N83" s="1">
        <v>25</v>
      </c>
      <c r="O83" s="1">
        <v>24.75</v>
      </c>
      <c r="Q83" s="8"/>
    </row>
    <row r="84" spans="1:17" x14ac:dyDescent="0.35">
      <c r="H84" s="8"/>
      <c r="I84" s="8"/>
      <c r="J84" s="1" t="s">
        <v>3</v>
      </c>
      <c r="K84" s="1">
        <v>7</v>
      </c>
      <c r="L84" s="1">
        <v>4</v>
      </c>
      <c r="M84" s="1">
        <v>1</v>
      </c>
      <c r="N84" s="1">
        <v>1</v>
      </c>
      <c r="O84" s="1">
        <v>10.204545454545455</v>
      </c>
      <c r="Q84" s="8"/>
    </row>
    <row r="85" spans="1:17" x14ac:dyDescent="0.35">
      <c r="H85" s="8"/>
      <c r="I85" s="8"/>
      <c r="J85" s="1"/>
      <c r="K85" s="1"/>
      <c r="L85" s="1"/>
      <c r="M85" s="1"/>
      <c r="N85" s="1"/>
      <c r="O85" s="1"/>
      <c r="Q85" s="8"/>
    </row>
    <row r="86" spans="1:17" ht="15" thickBot="1" x14ac:dyDescent="0.4">
      <c r="H86" s="8"/>
      <c r="I86" s="8"/>
      <c r="J86" s="17" t="s">
        <v>36</v>
      </c>
      <c r="K86" s="17"/>
      <c r="L86" s="17"/>
      <c r="M86" s="17"/>
      <c r="N86" s="17"/>
      <c r="O86" s="17"/>
      <c r="Q86" s="8"/>
    </row>
    <row r="87" spans="1:17" x14ac:dyDescent="0.35">
      <c r="A87" s="4" t="s">
        <v>41</v>
      </c>
      <c r="B87" s="14" t="s">
        <v>0</v>
      </c>
      <c r="C87" s="14" t="s">
        <v>37</v>
      </c>
      <c r="D87" s="14" t="s">
        <v>38</v>
      </c>
      <c r="E87" s="14" t="s">
        <v>39</v>
      </c>
      <c r="H87" s="8"/>
      <c r="I87" s="8"/>
      <c r="J87" s="1" t="s">
        <v>14</v>
      </c>
      <c r="K87" s="1">
        <v>3</v>
      </c>
      <c r="L87" s="1">
        <v>3</v>
      </c>
      <c r="M87" s="1">
        <v>3</v>
      </c>
      <c r="N87" s="1">
        <v>3</v>
      </c>
      <c r="O87" s="1">
        <v>12</v>
      </c>
      <c r="Q87" s="8"/>
    </row>
    <row r="88" spans="1:17" x14ac:dyDescent="0.35">
      <c r="A88" s="19" t="s">
        <v>32</v>
      </c>
      <c r="B88" s="5">
        <v>18</v>
      </c>
      <c r="C88" s="5">
        <v>14</v>
      </c>
      <c r="D88" s="5">
        <v>20</v>
      </c>
      <c r="E88" s="5">
        <v>19</v>
      </c>
      <c r="J88" s="1" t="s">
        <v>15</v>
      </c>
      <c r="K88" s="1">
        <v>75</v>
      </c>
      <c r="L88" s="1">
        <v>72</v>
      </c>
      <c r="M88" s="1">
        <v>84</v>
      </c>
      <c r="N88" s="1">
        <v>84</v>
      </c>
      <c r="O88" s="1">
        <v>315</v>
      </c>
      <c r="Q88" s="8"/>
    </row>
    <row r="89" spans="1:17" x14ac:dyDescent="0.35">
      <c r="A89" s="19" t="s">
        <v>32</v>
      </c>
      <c r="B89" s="5">
        <v>15</v>
      </c>
      <c r="C89" s="5">
        <v>17</v>
      </c>
      <c r="D89" s="5">
        <v>21</v>
      </c>
      <c r="E89" s="5">
        <v>22</v>
      </c>
      <c r="J89" s="1" t="s">
        <v>2</v>
      </c>
      <c r="K89" s="1">
        <v>25</v>
      </c>
      <c r="L89" s="1">
        <v>24</v>
      </c>
      <c r="M89" s="1">
        <v>28</v>
      </c>
      <c r="N89" s="1">
        <v>28</v>
      </c>
      <c r="O89" s="1">
        <v>26.25</v>
      </c>
      <c r="Q89" s="8"/>
    </row>
    <row r="90" spans="1:17" x14ac:dyDescent="0.35">
      <c r="A90" s="19" t="s">
        <v>32</v>
      </c>
      <c r="B90" s="5">
        <v>21</v>
      </c>
      <c r="C90" s="5">
        <v>20</v>
      </c>
      <c r="D90" s="5">
        <v>22</v>
      </c>
      <c r="E90" s="5">
        <v>25</v>
      </c>
      <c r="J90" s="1" t="s">
        <v>3</v>
      </c>
      <c r="K90" s="1">
        <v>4</v>
      </c>
      <c r="L90" s="1">
        <v>0</v>
      </c>
      <c r="M90" s="1">
        <v>0</v>
      </c>
      <c r="N90" s="1">
        <v>4</v>
      </c>
      <c r="O90" s="1">
        <v>4.9318181818181817</v>
      </c>
      <c r="Q90" s="8"/>
    </row>
    <row r="91" spans="1:17" x14ac:dyDescent="0.35">
      <c r="A91" s="20" t="s">
        <v>33</v>
      </c>
      <c r="B91" s="16">
        <v>19</v>
      </c>
      <c r="C91" s="5">
        <v>20</v>
      </c>
      <c r="D91" s="5">
        <v>24</v>
      </c>
      <c r="E91" s="5">
        <v>24</v>
      </c>
      <c r="J91" s="1"/>
      <c r="K91" s="1"/>
      <c r="L91" s="1"/>
      <c r="M91" s="1"/>
      <c r="N91" s="1"/>
      <c r="O91" s="1"/>
      <c r="Q91" s="8"/>
    </row>
    <row r="92" spans="1:17" ht="15" thickBot="1" x14ac:dyDescent="0.4">
      <c r="A92" s="20" t="s">
        <v>33</v>
      </c>
      <c r="B92" s="16">
        <v>15</v>
      </c>
      <c r="C92" s="5">
        <v>24</v>
      </c>
      <c r="D92" s="5">
        <v>23</v>
      </c>
      <c r="E92" s="5">
        <v>22</v>
      </c>
      <c r="J92" s="17" t="s">
        <v>23</v>
      </c>
      <c r="K92" s="17"/>
      <c r="L92" s="17"/>
      <c r="M92" s="17"/>
      <c r="N92" s="17"/>
      <c r="O92" s="17"/>
      <c r="P92" s="17"/>
      <c r="Q92" s="8"/>
    </row>
    <row r="93" spans="1:17" x14ac:dyDescent="0.35">
      <c r="A93" s="20" t="s">
        <v>33</v>
      </c>
      <c r="B93" s="16">
        <v>14</v>
      </c>
      <c r="C93" s="5">
        <v>25</v>
      </c>
      <c r="D93" s="5">
        <v>22</v>
      </c>
      <c r="E93" s="5">
        <v>20</v>
      </c>
      <c r="H93" s="8"/>
      <c r="I93" s="8"/>
      <c r="J93" s="1" t="s">
        <v>14</v>
      </c>
      <c r="K93" s="1">
        <v>15</v>
      </c>
      <c r="L93" s="1">
        <v>15</v>
      </c>
      <c r="M93" s="1">
        <v>15</v>
      </c>
      <c r="N93" s="1">
        <v>15</v>
      </c>
      <c r="O93" s="1"/>
      <c r="P93" s="1"/>
      <c r="Q93" s="8"/>
    </row>
    <row r="94" spans="1:17" x14ac:dyDescent="0.35">
      <c r="A94" s="21" t="s">
        <v>34</v>
      </c>
      <c r="B94" s="16">
        <v>19</v>
      </c>
      <c r="C94" s="5">
        <v>23</v>
      </c>
      <c r="D94" s="5">
        <v>25</v>
      </c>
      <c r="E94" s="5">
        <v>23</v>
      </c>
      <c r="H94" s="8"/>
      <c r="I94" s="8"/>
      <c r="J94" s="1" t="s">
        <v>15</v>
      </c>
      <c r="K94" s="1">
        <v>309</v>
      </c>
      <c r="L94" s="1">
        <v>321</v>
      </c>
      <c r="M94" s="1">
        <v>381</v>
      </c>
      <c r="N94" s="1">
        <v>357</v>
      </c>
      <c r="O94" s="1"/>
      <c r="P94" s="1"/>
      <c r="Q94" s="8"/>
    </row>
    <row r="95" spans="1:17" x14ac:dyDescent="0.35">
      <c r="A95" s="21" t="s">
        <v>34</v>
      </c>
      <c r="B95" s="16">
        <v>21</v>
      </c>
      <c r="C95" s="5">
        <v>21</v>
      </c>
      <c r="D95" s="5">
        <v>29</v>
      </c>
      <c r="E95" s="5">
        <v>23</v>
      </c>
      <c r="H95" s="8"/>
      <c r="I95" s="8"/>
      <c r="J95" s="1" t="s">
        <v>2</v>
      </c>
      <c r="K95" s="1">
        <v>20.6</v>
      </c>
      <c r="L95" s="1">
        <v>21.4</v>
      </c>
      <c r="M95" s="1">
        <v>25.4</v>
      </c>
      <c r="N95" s="1">
        <v>23.8</v>
      </c>
      <c r="O95" s="1"/>
      <c r="P95" s="1"/>
      <c r="Q95" s="8"/>
    </row>
    <row r="96" spans="1:17" x14ac:dyDescent="0.35">
      <c r="A96" s="21" t="s">
        <v>34</v>
      </c>
      <c r="B96" s="16">
        <v>23</v>
      </c>
      <c r="C96" s="5">
        <v>19</v>
      </c>
      <c r="D96" s="5">
        <v>24</v>
      </c>
      <c r="E96" s="5">
        <v>20</v>
      </c>
      <c r="H96" s="8"/>
      <c r="I96" s="8"/>
      <c r="J96" s="1" t="s">
        <v>3</v>
      </c>
      <c r="K96" s="1">
        <v>15.828571428571454</v>
      </c>
      <c r="L96" s="1">
        <v>9.6857142857143117</v>
      </c>
      <c r="M96" s="1">
        <v>11.114285714285741</v>
      </c>
      <c r="N96" s="1">
        <v>9.171428571428546</v>
      </c>
      <c r="O96" s="1"/>
      <c r="P96" s="1"/>
      <c r="Q96" s="8"/>
    </row>
    <row r="97" spans="1:17" x14ac:dyDescent="0.35">
      <c r="A97" s="22" t="s">
        <v>35</v>
      </c>
      <c r="B97" s="16">
        <v>24</v>
      </c>
      <c r="C97" s="5">
        <v>20</v>
      </c>
      <c r="D97" s="5">
        <v>30</v>
      </c>
      <c r="E97" s="5">
        <v>26</v>
      </c>
      <c r="H97" s="18"/>
      <c r="I97" s="18"/>
      <c r="J97" s="1"/>
      <c r="K97" s="1"/>
      <c r="L97" s="1"/>
      <c r="M97" s="1"/>
      <c r="N97" s="1"/>
      <c r="O97" s="1"/>
      <c r="P97" s="1"/>
      <c r="Q97" s="8"/>
    </row>
    <row r="98" spans="1:17" x14ac:dyDescent="0.35">
      <c r="A98" s="22" t="s">
        <v>35</v>
      </c>
      <c r="B98" s="16">
        <v>20</v>
      </c>
      <c r="C98" s="5">
        <v>24</v>
      </c>
      <c r="D98" s="5">
        <v>28</v>
      </c>
      <c r="E98" s="5">
        <v>25</v>
      </c>
      <c r="H98" s="1"/>
      <c r="I98" s="1"/>
      <c r="Q98" s="8"/>
    </row>
    <row r="99" spans="1:17" ht="15" thickBot="1" x14ac:dyDescent="0.4">
      <c r="A99" s="22" t="s">
        <v>35</v>
      </c>
      <c r="B99" s="16">
        <v>25</v>
      </c>
      <c r="C99" s="5">
        <v>22</v>
      </c>
      <c r="D99" s="5">
        <v>29</v>
      </c>
      <c r="E99" s="5">
        <v>24</v>
      </c>
      <c r="H99" s="1"/>
      <c r="I99" s="1"/>
      <c r="J99" t="s">
        <v>16</v>
      </c>
      <c r="Q99" s="8"/>
    </row>
    <row r="100" spans="1:17" x14ac:dyDescent="0.35">
      <c r="A100" s="23" t="s">
        <v>36</v>
      </c>
      <c r="B100" s="16">
        <v>27</v>
      </c>
      <c r="C100" s="5">
        <v>24</v>
      </c>
      <c r="D100" s="5">
        <v>28</v>
      </c>
      <c r="E100" s="5">
        <v>28</v>
      </c>
      <c r="H100" s="1"/>
      <c r="I100" s="1"/>
      <c r="J100" s="3" t="s">
        <v>17</v>
      </c>
      <c r="K100" s="3" t="s">
        <v>18</v>
      </c>
      <c r="L100" s="3" t="s">
        <v>6</v>
      </c>
      <c r="M100" s="3" t="s">
        <v>19</v>
      </c>
      <c r="N100" s="3" t="s">
        <v>7</v>
      </c>
      <c r="O100" s="3" t="s">
        <v>20</v>
      </c>
      <c r="P100" s="3" t="s">
        <v>10</v>
      </c>
      <c r="Q100" s="8"/>
    </row>
    <row r="101" spans="1:17" x14ac:dyDescent="0.35">
      <c r="A101" s="23" t="s">
        <v>36</v>
      </c>
      <c r="B101" s="16">
        <v>25</v>
      </c>
      <c r="C101" s="5">
        <v>24</v>
      </c>
      <c r="D101" s="5">
        <v>28</v>
      </c>
      <c r="E101" s="5">
        <v>30</v>
      </c>
      <c r="H101" s="1"/>
      <c r="I101" s="1"/>
      <c r="J101" s="1" t="s">
        <v>29</v>
      </c>
      <c r="K101" s="1">
        <v>359.10000000000036</v>
      </c>
      <c r="L101" s="1">
        <v>4</v>
      </c>
      <c r="M101" s="1">
        <v>89.775000000000091</v>
      </c>
      <c r="N101" s="1">
        <v>20.877906976744207</v>
      </c>
      <c r="O101" s="1">
        <v>2.3393519771945875E-9</v>
      </c>
      <c r="P101" s="1">
        <v>2.6059749491238664</v>
      </c>
      <c r="Q101" s="8"/>
    </row>
    <row r="102" spans="1:17" x14ac:dyDescent="0.35">
      <c r="A102" s="23" t="s">
        <v>36</v>
      </c>
      <c r="B102" s="16">
        <v>23</v>
      </c>
      <c r="C102" s="5">
        <v>24</v>
      </c>
      <c r="D102" s="5">
        <v>28</v>
      </c>
      <c r="E102" s="5">
        <v>26</v>
      </c>
      <c r="H102" s="1"/>
      <c r="I102" s="1"/>
      <c r="J102" s="1" t="s">
        <v>26</v>
      </c>
      <c r="K102" s="1">
        <v>218.40000000000043</v>
      </c>
      <c r="L102" s="1">
        <v>3</v>
      </c>
      <c r="M102" s="1">
        <v>72.800000000000139</v>
      </c>
      <c r="N102" s="1">
        <v>16.930232558139569</v>
      </c>
      <c r="O102" s="1">
        <v>2.9727324861365551E-7</v>
      </c>
      <c r="P102" s="1">
        <v>2.8387453980206416</v>
      </c>
      <c r="Q102" s="8"/>
    </row>
    <row r="103" spans="1:17" x14ac:dyDescent="0.35">
      <c r="H103" s="18"/>
      <c r="I103" s="18"/>
      <c r="J103" s="34" t="s">
        <v>30</v>
      </c>
      <c r="K103" s="34">
        <v>110.09999999999957</v>
      </c>
      <c r="L103" s="34">
        <v>12</v>
      </c>
      <c r="M103" s="34">
        <v>9.1749999999999634</v>
      </c>
      <c r="N103" s="34">
        <v>2.1337209302325499</v>
      </c>
      <c r="O103" s="34">
        <v>3.6430956784421265E-2</v>
      </c>
      <c r="P103" s="34">
        <v>2.0034593955018329</v>
      </c>
      <c r="Q103" s="8"/>
    </row>
    <row r="104" spans="1:17" x14ac:dyDescent="0.35">
      <c r="H104" s="1"/>
      <c r="I104" s="1"/>
      <c r="J104" s="1" t="s">
        <v>31</v>
      </c>
      <c r="K104" s="1">
        <v>172</v>
      </c>
      <c r="L104" s="1">
        <v>40</v>
      </c>
      <c r="M104" s="1">
        <v>4.3</v>
      </c>
      <c r="N104" s="1"/>
      <c r="O104" s="1"/>
      <c r="P104" s="1"/>
      <c r="Q104" s="8"/>
    </row>
    <row r="105" spans="1:17" x14ac:dyDescent="0.35">
      <c r="H105" s="1"/>
      <c r="I105" s="1"/>
      <c r="J105" s="1"/>
      <c r="K105" s="1"/>
      <c r="L105" s="1"/>
      <c r="M105" s="1"/>
      <c r="N105" s="1"/>
      <c r="O105" s="1"/>
      <c r="P105" s="1"/>
      <c r="Q105" s="8"/>
    </row>
    <row r="106" spans="1:17" ht="15" thickBot="1" x14ac:dyDescent="0.4">
      <c r="H106" s="1"/>
      <c r="I106" s="1"/>
      <c r="J106" s="2" t="s">
        <v>23</v>
      </c>
      <c r="K106" s="2">
        <v>859.60000000000036</v>
      </c>
      <c r="L106" s="2">
        <v>59</v>
      </c>
      <c r="M106" s="2"/>
      <c r="N106" s="2"/>
      <c r="O106" s="2"/>
      <c r="P106" s="2"/>
      <c r="Q106" s="8"/>
    </row>
    <row r="107" spans="1:17" x14ac:dyDescent="0.35">
      <c r="H107" s="1"/>
      <c r="I107" s="1"/>
      <c r="J107" s="1"/>
      <c r="K107" s="1"/>
      <c r="L107" s="1"/>
      <c r="M107" s="1"/>
      <c r="N107" s="1"/>
      <c r="O107" s="1"/>
      <c r="P107" s="1"/>
      <c r="Q107" s="8"/>
    </row>
    <row r="108" spans="1:17" x14ac:dyDescent="0.35">
      <c r="H108" s="1"/>
      <c r="I108" s="1"/>
      <c r="J108" s="1"/>
      <c r="K108" s="1"/>
      <c r="L108" s="1"/>
      <c r="M108" s="1"/>
      <c r="N108" s="1"/>
      <c r="O108" s="1"/>
      <c r="P108" s="1"/>
      <c r="Q108" s="8"/>
    </row>
    <row r="109" spans="1:17" x14ac:dyDescent="0.35">
      <c r="H109" s="18"/>
      <c r="I109" s="18"/>
      <c r="J109" s="1"/>
      <c r="K109" s="1"/>
      <c r="L109" s="1"/>
      <c r="M109" s="1"/>
      <c r="N109" s="1"/>
      <c r="O109" s="1"/>
      <c r="P109" s="1"/>
      <c r="Q109" s="8"/>
    </row>
    <row r="110" spans="1:17" x14ac:dyDescent="0.35">
      <c r="H110" s="1"/>
      <c r="I110" s="1"/>
      <c r="J110" s="1"/>
      <c r="K110" s="1"/>
      <c r="L110" s="1"/>
      <c r="M110" s="1"/>
      <c r="N110" s="8"/>
    </row>
    <row r="111" spans="1:17" x14ac:dyDescent="0.35">
      <c r="H111" s="1"/>
      <c r="I111" s="1"/>
      <c r="J111" s="1"/>
      <c r="K111" s="1"/>
      <c r="L111" s="1"/>
      <c r="M111" s="1"/>
      <c r="N111" s="8"/>
    </row>
    <row r="112" spans="1:17" x14ac:dyDescent="0.35">
      <c r="H112" s="1"/>
      <c r="I112" s="1"/>
      <c r="J112" s="1"/>
      <c r="K112" s="1"/>
      <c r="L112" s="1"/>
      <c r="M112" s="1"/>
      <c r="N112" s="8"/>
    </row>
    <row r="113" spans="1:14" x14ac:dyDescent="0.35">
      <c r="H113" s="1"/>
      <c r="I113" s="1"/>
      <c r="J113" s="1"/>
      <c r="K113" s="1"/>
      <c r="L113" s="1"/>
      <c r="M113" s="1"/>
      <c r="N113" s="8"/>
    </row>
    <row r="114" spans="1:14" x14ac:dyDescent="0.35">
      <c r="H114" s="1"/>
      <c r="I114" s="1"/>
      <c r="J114" s="1"/>
      <c r="K114" s="1"/>
      <c r="L114" s="1"/>
      <c r="M114" s="1"/>
      <c r="N114" s="8"/>
    </row>
    <row r="115" spans="1:14" x14ac:dyDescent="0.35">
      <c r="H115" s="18"/>
      <c r="I115" s="18"/>
      <c r="J115" s="18"/>
      <c r="K115" s="18"/>
      <c r="L115" s="18"/>
      <c r="M115" s="18"/>
      <c r="N115" s="8"/>
    </row>
    <row r="116" spans="1:14" x14ac:dyDescent="0.35">
      <c r="H116" s="1"/>
      <c r="I116" s="1"/>
      <c r="J116" s="1"/>
      <c r="K116" s="1"/>
      <c r="L116" s="1"/>
      <c r="M116" s="1"/>
      <c r="N116" s="8"/>
    </row>
    <row r="117" spans="1:14" s="10" customFormat="1" x14ac:dyDescent="0.35">
      <c r="H117" s="25"/>
      <c r="I117" s="25"/>
      <c r="J117" s="25"/>
      <c r="K117" s="25"/>
      <c r="L117" s="25"/>
      <c r="M117" s="25"/>
      <c r="N117" s="13"/>
    </row>
    <row r="118" spans="1:14" x14ac:dyDescent="0.35">
      <c r="H118" s="1"/>
      <c r="I118" s="1"/>
      <c r="J118" s="1"/>
      <c r="K118" s="1"/>
      <c r="L118" s="1"/>
      <c r="M118" s="1"/>
      <c r="N118" s="8"/>
    </row>
    <row r="119" spans="1:14" ht="15" thickBot="1" x14ac:dyDescent="0.4">
      <c r="G119" t="s">
        <v>16</v>
      </c>
      <c r="N119" s="8"/>
    </row>
    <row r="120" spans="1:14" x14ac:dyDescent="0.35">
      <c r="A120" s="4" t="s">
        <v>32</v>
      </c>
      <c r="G120" s="3" t="s">
        <v>17</v>
      </c>
      <c r="H120" s="3" t="s">
        <v>18</v>
      </c>
      <c r="I120" s="3" t="s">
        <v>6</v>
      </c>
      <c r="J120" s="3" t="s">
        <v>19</v>
      </c>
      <c r="K120" s="3" t="s">
        <v>7</v>
      </c>
      <c r="L120" s="3" t="s">
        <v>20</v>
      </c>
      <c r="M120" s="3" t="s">
        <v>10</v>
      </c>
      <c r="N120" s="8"/>
    </row>
    <row r="121" spans="1:14" x14ac:dyDescent="0.35">
      <c r="A121" s="4" t="s">
        <v>42</v>
      </c>
      <c r="B121" s="14" t="s">
        <v>0</v>
      </c>
      <c r="C121" s="14" t="s">
        <v>37</v>
      </c>
      <c r="D121" s="14" t="s">
        <v>38</v>
      </c>
      <c r="E121" s="14" t="s">
        <v>39</v>
      </c>
      <c r="G121" s="1" t="s">
        <v>21</v>
      </c>
      <c r="H121" s="1">
        <v>51</v>
      </c>
      <c r="I121" s="1">
        <v>3</v>
      </c>
      <c r="J121" s="1">
        <v>17</v>
      </c>
      <c r="K121" s="1">
        <v>2.4285714285714284</v>
      </c>
      <c r="L121" s="24">
        <v>0.14041473067830812</v>
      </c>
      <c r="M121" s="1">
        <v>4.0661805513511613</v>
      </c>
      <c r="N121" s="8"/>
    </row>
    <row r="122" spans="1:14" x14ac:dyDescent="0.35">
      <c r="A122" s="4" t="s">
        <v>32</v>
      </c>
      <c r="B122" s="5">
        <v>18</v>
      </c>
      <c r="C122" s="5">
        <v>14</v>
      </c>
      <c r="D122" s="5">
        <v>20</v>
      </c>
      <c r="E122" s="5">
        <v>19</v>
      </c>
      <c r="G122" s="1" t="s">
        <v>22</v>
      </c>
      <c r="H122" s="1">
        <v>56</v>
      </c>
      <c r="I122" s="1">
        <v>8</v>
      </c>
      <c r="J122" s="1">
        <v>7</v>
      </c>
      <c r="K122" s="1"/>
      <c r="L122" s="1"/>
      <c r="M122" s="1"/>
      <c r="N122" s="8"/>
    </row>
    <row r="123" spans="1:14" x14ac:dyDescent="0.35">
      <c r="A123" s="4" t="s">
        <v>32</v>
      </c>
      <c r="B123" s="5">
        <v>15</v>
      </c>
      <c r="C123" s="5">
        <v>17</v>
      </c>
      <c r="D123" s="5">
        <v>21</v>
      </c>
      <c r="E123" s="5">
        <v>22</v>
      </c>
      <c r="G123" s="1"/>
      <c r="H123" s="1"/>
      <c r="I123" s="1"/>
      <c r="J123" s="1"/>
      <c r="K123" s="1"/>
      <c r="L123" s="1"/>
      <c r="M123" s="1"/>
      <c r="N123" s="8"/>
    </row>
    <row r="124" spans="1:14" ht="15" thickBot="1" x14ac:dyDescent="0.4">
      <c r="A124" s="4" t="s">
        <v>32</v>
      </c>
      <c r="B124" s="5">
        <v>21</v>
      </c>
      <c r="C124" s="5">
        <v>20</v>
      </c>
      <c r="D124" s="5">
        <v>22</v>
      </c>
      <c r="E124" s="5">
        <v>25</v>
      </c>
      <c r="G124" s="2" t="s">
        <v>23</v>
      </c>
      <c r="H124" s="2">
        <v>107</v>
      </c>
      <c r="I124" s="2">
        <v>11</v>
      </c>
      <c r="J124" s="2"/>
      <c r="K124" s="2"/>
      <c r="L124" s="2"/>
      <c r="M124" s="2"/>
      <c r="N124" s="8"/>
    </row>
    <row r="125" spans="1:14" x14ac:dyDescent="0.35">
      <c r="G125" s="1"/>
      <c r="H125" s="1"/>
      <c r="I125" s="1"/>
      <c r="J125" s="1"/>
      <c r="K125" s="1"/>
      <c r="L125" s="8"/>
      <c r="N125" s="8"/>
    </row>
    <row r="126" spans="1:14" x14ac:dyDescent="0.35">
      <c r="G126" s="1"/>
      <c r="H126" s="1"/>
      <c r="I126" s="1"/>
      <c r="J126" s="1"/>
      <c r="K126" s="1"/>
      <c r="L126" s="8"/>
      <c r="N126" s="8"/>
    </row>
    <row r="127" spans="1:14" ht="15" thickBot="1" x14ac:dyDescent="0.4">
      <c r="G127" t="s">
        <v>16</v>
      </c>
      <c r="N127" s="18"/>
    </row>
    <row r="128" spans="1:14" x14ac:dyDescent="0.35">
      <c r="A128" s="15" t="s">
        <v>33</v>
      </c>
      <c r="G128" s="3" t="s">
        <v>17</v>
      </c>
      <c r="H128" s="3" t="s">
        <v>18</v>
      </c>
      <c r="I128" s="3" t="s">
        <v>6</v>
      </c>
      <c r="J128" s="3" t="s">
        <v>19</v>
      </c>
      <c r="K128" s="3" t="s">
        <v>7</v>
      </c>
      <c r="L128" s="3" t="s">
        <v>20</v>
      </c>
      <c r="M128" s="3" t="s">
        <v>10</v>
      </c>
      <c r="N128" s="1"/>
    </row>
    <row r="129" spans="1:14" x14ac:dyDescent="0.35">
      <c r="A129" s="4" t="s">
        <v>42</v>
      </c>
      <c r="B129" s="14" t="s">
        <v>0</v>
      </c>
      <c r="C129" s="14" t="s">
        <v>37</v>
      </c>
      <c r="D129" s="14" t="s">
        <v>38</v>
      </c>
      <c r="E129" s="14" t="s">
        <v>39</v>
      </c>
      <c r="G129" s="1" t="s">
        <v>21</v>
      </c>
      <c r="H129" s="1">
        <v>102</v>
      </c>
      <c r="I129" s="1">
        <v>3</v>
      </c>
      <c r="J129" s="1">
        <v>34</v>
      </c>
      <c r="K129" s="1">
        <v>7.1578947368421053</v>
      </c>
      <c r="L129" s="1">
        <v>1.1813935933722916E-2</v>
      </c>
      <c r="M129" s="1">
        <v>4.0661805513511613</v>
      </c>
      <c r="N129" s="1"/>
    </row>
    <row r="130" spans="1:14" x14ac:dyDescent="0.35">
      <c r="A130" s="15" t="s">
        <v>33</v>
      </c>
      <c r="B130" s="16">
        <v>19</v>
      </c>
      <c r="C130" s="5">
        <v>20</v>
      </c>
      <c r="D130" s="5">
        <v>24</v>
      </c>
      <c r="E130" s="5">
        <v>24</v>
      </c>
      <c r="G130" s="1" t="s">
        <v>22</v>
      </c>
      <c r="H130" s="1">
        <v>38</v>
      </c>
      <c r="I130" s="1">
        <v>8</v>
      </c>
      <c r="J130" s="1">
        <v>4.75</v>
      </c>
      <c r="K130" s="1"/>
      <c r="L130" s="1"/>
      <c r="M130" s="1"/>
      <c r="N130" s="1"/>
    </row>
    <row r="131" spans="1:14" x14ac:dyDescent="0.35">
      <c r="A131" s="15" t="s">
        <v>33</v>
      </c>
      <c r="B131" s="16">
        <v>15</v>
      </c>
      <c r="C131" s="5">
        <v>24</v>
      </c>
      <c r="D131" s="5">
        <v>23</v>
      </c>
      <c r="E131" s="5">
        <v>22</v>
      </c>
      <c r="G131" s="1"/>
      <c r="H131" s="1"/>
      <c r="I131" s="1"/>
      <c r="J131" s="1"/>
      <c r="K131" s="1"/>
      <c r="L131" s="1"/>
      <c r="M131" s="1"/>
      <c r="N131" s="1"/>
    </row>
    <row r="132" spans="1:14" ht="15" thickBot="1" x14ac:dyDescent="0.4">
      <c r="A132" s="15" t="s">
        <v>33</v>
      </c>
      <c r="B132" s="16">
        <v>14</v>
      </c>
      <c r="C132" s="5">
        <v>25</v>
      </c>
      <c r="D132" s="5">
        <v>22</v>
      </c>
      <c r="E132" s="5">
        <v>20</v>
      </c>
      <c r="G132" s="2" t="s">
        <v>23</v>
      </c>
      <c r="H132" s="2">
        <v>140</v>
      </c>
      <c r="I132" s="2">
        <v>11</v>
      </c>
      <c r="J132" s="2"/>
      <c r="K132" s="2"/>
      <c r="L132" s="2"/>
      <c r="M132" s="2"/>
      <c r="N132" s="1"/>
    </row>
    <row r="133" spans="1:14" x14ac:dyDescent="0.35">
      <c r="G133" s="1"/>
      <c r="H133" s="1"/>
      <c r="I133" s="1"/>
      <c r="J133" s="1"/>
      <c r="K133" s="1"/>
      <c r="L133" s="8"/>
      <c r="N133" s="8"/>
    </row>
    <row r="134" spans="1:14" x14ac:dyDescent="0.35">
      <c r="G134" s="1"/>
      <c r="H134" s="1"/>
      <c r="I134" s="1"/>
      <c r="J134" s="1"/>
      <c r="K134" s="1"/>
      <c r="L134" s="8"/>
      <c r="N134" s="8"/>
    </row>
    <row r="135" spans="1:14" ht="15" thickBot="1" x14ac:dyDescent="0.4">
      <c r="G135" t="s">
        <v>16</v>
      </c>
      <c r="N135" s="7"/>
    </row>
    <row r="136" spans="1:14" x14ac:dyDescent="0.35">
      <c r="A136" s="15" t="s">
        <v>34</v>
      </c>
      <c r="G136" s="3" t="s">
        <v>17</v>
      </c>
      <c r="H136" s="3" t="s">
        <v>18</v>
      </c>
      <c r="I136" s="3" t="s">
        <v>6</v>
      </c>
      <c r="J136" s="3" t="s">
        <v>19</v>
      </c>
      <c r="K136" s="3" t="s">
        <v>7</v>
      </c>
      <c r="L136" s="3" t="s">
        <v>20</v>
      </c>
      <c r="M136" s="3" t="s">
        <v>10</v>
      </c>
      <c r="N136" s="1"/>
    </row>
    <row r="137" spans="1:14" x14ac:dyDescent="0.35">
      <c r="A137" s="4" t="s">
        <v>42</v>
      </c>
      <c r="B137" s="14" t="s">
        <v>0</v>
      </c>
      <c r="C137" s="14" t="s">
        <v>37</v>
      </c>
      <c r="D137" s="14" t="s">
        <v>38</v>
      </c>
      <c r="E137" s="14" t="s">
        <v>39</v>
      </c>
      <c r="G137" s="1" t="s">
        <v>21</v>
      </c>
      <c r="H137" s="1">
        <v>51</v>
      </c>
      <c r="I137" s="1">
        <v>3</v>
      </c>
      <c r="J137" s="1">
        <v>17</v>
      </c>
      <c r="K137" s="1">
        <v>3.7777777777777777</v>
      </c>
      <c r="L137" s="24">
        <v>5.8939298676050231E-2</v>
      </c>
      <c r="M137" s="1">
        <v>4.0661805513511613</v>
      </c>
      <c r="N137" s="1"/>
    </row>
    <row r="138" spans="1:14" x14ac:dyDescent="0.35">
      <c r="A138" s="15" t="s">
        <v>34</v>
      </c>
      <c r="B138" s="16">
        <v>19</v>
      </c>
      <c r="C138" s="5">
        <v>23</v>
      </c>
      <c r="D138" s="5">
        <v>25</v>
      </c>
      <c r="E138" s="5">
        <v>23</v>
      </c>
      <c r="G138" s="1" t="s">
        <v>22</v>
      </c>
      <c r="H138" s="1">
        <v>36</v>
      </c>
      <c r="I138" s="1">
        <v>8</v>
      </c>
      <c r="J138" s="1">
        <v>4.5</v>
      </c>
      <c r="K138" s="1"/>
      <c r="L138" s="1"/>
      <c r="M138" s="1"/>
      <c r="N138" s="1"/>
    </row>
    <row r="139" spans="1:14" x14ac:dyDescent="0.35">
      <c r="A139" s="15" t="s">
        <v>34</v>
      </c>
      <c r="B139" s="16">
        <v>21</v>
      </c>
      <c r="C139" s="5">
        <v>21</v>
      </c>
      <c r="D139" s="5">
        <v>29</v>
      </c>
      <c r="E139" s="5">
        <v>23</v>
      </c>
      <c r="G139" s="1"/>
      <c r="H139" s="1"/>
      <c r="I139" s="1"/>
      <c r="J139" s="1"/>
      <c r="K139" s="1"/>
      <c r="L139" s="1"/>
      <c r="M139" s="1"/>
      <c r="N139" s="1"/>
    </row>
    <row r="140" spans="1:14" ht="15" thickBot="1" x14ac:dyDescent="0.4">
      <c r="A140" s="15" t="s">
        <v>34</v>
      </c>
      <c r="B140" s="16">
        <v>23</v>
      </c>
      <c r="C140" s="5">
        <v>19</v>
      </c>
      <c r="D140" s="5">
        <v>24</v>
      </c>
      <c r="E140" s="5">
        <v>20</v>
      </c>
      <c r="G140" s="2" t="s">
        <v>23</v>
      </c>
      <c r="H140" s="2">
        <v>87</v>
      </c>
      <c r="I140" s="2">
        <v>11</v>
      </c>
      <c r="J140" s="2"/>
      <c r="K140" s="2"/>
      <c r="L140" s="2"/>
      <c r="M140" s="2"/>
      <c r="N140" s="1"/>
    </row>
    <row r="141" spans="1:14" x14ac:dyDescent="0.35">
      <c r="G141" s="1"/>
      <c r="H141" s="1"/>
      <c r="I141" s="1"/>
      <c r="J141" s="1"/>
      <c r="K141" s="1"/>
      <c r="L141" s="8"/>
      <c r="N141" s="1"/>
    </row>
    <row r="142" spans="1:14" x14ac:dyDescent="0.35">
      <c r="G142" s="1"/>
      <c r="H142" s="1"/>
      <c r="I142" s="1"/>
      <c r="J142" s="1"/>
      <c r="K142" s="1"/>
      <c r="L142" s="8"/>
    </row>
    <row r="143" spans="1:14" ht="15" thickBot="1" x14ac:dyDescent="0.4">
      <c r="G143" t="s">
        <v>16</v>
      </c>
    </row>
    <row r="144" spans="1:14" x14ac:dyDescent="0.35">
      <c r="A144" s="15" t="s">
        <v>35</v>
      </c>
      <c r="G144" s="3" t="s">
        <v>17</v>
      </c>
      <c r="H144" s="3" t="s">
        <v>18</v>
      </c>
      <c r="I144" s="3" t="s">
        <v>6</v>
      </c>
      <c r="J144" s="3" t="s">
        <v>19</v>
      </c>
      <c r="K144" s="3" t="s">
        <v>7</v>
      </c>
      <c r="L144" s="3" t="s">
        <v>20</v>
      </c>
      <c r="M144" s="3" t="s">
        <v>10</v>
      </c>
    </row>
    <row r="145" spans="1:13" x14ac:dyDescent="0.35">
      <c r="A145" s="4" t="s">
        <v>42</v>
      </c>
      <c r="B145" s="14" t="s">
        <v>0</v>
      </c>
      <c r="C145" s="14" t="s">
        <v>37</v>
      </c>
      <c r="D145" s="14" t="s">
        <v>38</v>
      </c>
      <c r="E145" s="14" t="s">
        <v>39</v>
      </c>
      <c r="G145" s="1" t="s">
        <v>21</v>
      </c>
      <c r="H145" s="1">
        <v>86.25</v>
      </c>
      <c r="I145" s="1">
        <v>3</v>
      </c>
      <c r="J145" s="1">
        <v>28.75</v>
      </c>
      <c r="K145" s="1">
        <v>8.8461538461538467</v>
      </c>
      <c r="L145" s="1">
        <v>6.3919417378926983E-3</v>
      </c>
      <c r="M145" s="1">
        <v>4.0661805513511613</v>
      </c>
    </row>
    <row r="146" spans="1:13" x14ac:dyDescent="0.35">
      <c r="A146" s="15" t="s">
        <v>35</v>
      </c>
      <c r="B146" s="16">
        <v>24</v>
      </c>
      <c r="C146" s="5">
        <v>20</v>
      </c>
      <c r="D146" s="5">
        <v>30</v>
      </c>
      <c r="E146" s="5">
        <v>26</v>
      </c>
      <c r="G146" s="1" t="s">
        <v>22</v>
      </c>
      <c r="H146" s="1">
        <v>26</v>
      </c>
      <c r="I146" s="1">
        <v>8</v>
      </c>
      <c r="J146" s="1">
        <v>3.25</v>
      </c>
      <c r="K146" s="1"/>
      <c r="L146" s="1"/>
      <c r="M146" s="1"/>
    </row>
    <row r="147" spans="1:13" x14ac:dyDescent="0.35">
      <c r="A147" s="15" t="s">
        <v>35</v>
      </c>
      <c r="B147" s="16">
        <v>20</v>
      </c>
      <c r="C147" s="5">
        <v>24</v>
      </c>
      <c r="D147" s="5">
        <v>28</v>
      </c>
      <c r="E147" s="5">
        <v>25</v>
      </c>
      <c r="G147" s="1"/>
      <c r="H147" s="1"/>
      <c r="I147" s="1"/>
      <c r="J147" s="1"/>
      <c r="K147" s="1"/>
      <c r="L147" s="1"/>
      <c r="M147" s="1"/>
    </row>
    <row r="148" spans="1:13" ht="15" thickBot="1" x14ac:dyDescent="0.4">
      <c r="A148" s="15" t="s">
        <v>35</v>
      </c>
      <c r="B148" s="16">
        <v>25</v>
      </c>
      <c r="C148" s="5">
        <v>22</v>
      </c>
      <c r="D148" s="5">
        <v>29</v>
      </c>
      <c r="E148" s="5">
        <v>24</v>
      </c>
      <c r="G148" s="2" t="s">
        <v>23</v>
      </c>
      <c r="H148" s="2">
        <v>112.25</v>
      </c>
      <c r="I148" s="2">
        <v>11</v>
      </c>
      <c r="J148" s="2"/>
      <c r="K148" s="2"/>
      <c r="L148" s="2"/>
      <c r="M148" s="2"/>
    </row>
    <row r="149" spans="1:13" x14ac:dyDescent="0.35">
      <c r="G149" s="1"/>
      <c r="H149" s="1"/>
      <c r="I149" s="1"/>
      <c r="J149" s="1"/>
      <c r="K149" s="1"/>
    </row>
    <row r="150" spans="1:13" x14ac:dyDescent="0.35">
      <c r="G150" s="1"/>
      <c r="H150" s="1"/>
      <c r="I150" s="1"/>
      <c r="J150" s="1"/>
      <c r="K150" s="1"/>
    </row>
    <row r="151" spans="1:13" ht="15" thickBot="1" x14ac:dyDescent="0.4">
      <c r="F151" s="8"/>
      <c r="G151" t="s">
        <v>16</v>
      </c>
    </row>
    <row r="152" spans="1:13" x14ac:dyDescent="0.35">
      <c r="A152" s="15" t="s">
        <v>36</v>
      </c>
      <c r="F152" s="8"/>
      <c r="G152" s="3" t="s">
        <v>17</v>
      </c>
      <c r="H152" s="3" t="s">
        <v>18</v>
      </c>
      <c r="I152" s="3" t="s">
        <v>6</v>
      </c>
      <c r="J152" s="3" t="s">
        <v>19</v>
      </c>
      <c r="K152" s="3" t="s">
        <v>7</v>
      </c>
      <c r="L152" s="3" t="s">
        <v>20</v>
      </c>
      <c r="M152" s="3" t="s">
        <v>10</v>
      </c>
    </row>
    <row r="153" spans="1:13" x14ac:dyDescent="0.35">
      <c r="A153" s="4" t="s">
        <v>42</v>
      </c>
      <c r="B153" s="14" t="s">
        <v>0</v>
      </c>
      <c r="C153" s="14" t="s">
        <v>37</v>
      </c>
      <c r="D153" s="14" t="s">
        <v>38</v>
      </c>
      <c r="E153" s="14" t="s">
        <v>39</v>
      </c>
      <c r="F153" s="8"/>
      <c r="G153" s="1" t="s">
        <v>21</v>
      </c>
      <c r="H153" s="1">
        <v>38.25</v>
      </c>
      <c r="I153" s="1">
        <v>3</v>
      </c>
      <c r="J153" s="1">
        <v>12.75</v>
      </c>
      <c r="K153" s="1">
        <v>6.375</v>
      </c>
      <c r="L153" s="1">
        <v>1.6268009837056622E-2</v>
      </c>
      <c r="M153" s="1">
        <v>4.0661805513511613</v>
      </c>
    </row>
    <row r="154" spans="1:13" x14ac:dyDescent="0.35">
      <c r="A154" s="15" t="s">
        <v>36</v>
      </c>
      <c r="B154" s="16">
        <v>27</v>
      </c>
      <c r="C154" s="5">
        <v>24</v>
      </c>
      <c r="D154" s="5">
        <v>28</v>
      </c>
      <c r="E154" s="5">
        <v>28</v>
      </c>
      <c r="G154" s="1" t="s">
        <v>22</v>
      </c>
      <c r="H154" s="1">
        <v>16</v>
      </c>
      <c r="I154" s="1">
        <v>8</v>
      </c>
      <c r="J154" s="1">
        <v>2</v>
      </c>
      <c r="K154" s="1"/>
      <c r="L154" s="1"/>
      <c r="M154" s="1"/>
    </row>
    <row r="155" spans="1:13" x14ac:dyDescent="0.35">
      <c r="A155" s="15" t="s">
        <v>36</v>
      </c>
      <c r="B155" s="16">
        <v>25</v>
      </c>
      <c r="C155" s="5">
        <v>24</v>
      </c>
      <c r="D155" s="5">
        <v>28</v>
      </c>
      <c r="E155" s="5">
        <v>30</v>
      </c>
      <c r="G155" s="1"/>
      <c r="H155" s="1"/>
      <c r="I155" s="1"/>
      <c r="J155" s="1"/>
      <c r="K155" s="1"/>
      <c r="L155" s="1"/>
      <c r="M155" s="1"/>
    </row>
    <row r="156" spans="1:13" ht="15" thickBot="1" x14ac:dyDescent="0.4">
      <c r="A156" s="15" t="s">
        <v>36</v>
      </c>
      <c r="B156" s="16">
        <v>23</v>
      </c>
      <c r="C156" s="5">
        <v>24</v>
      </c>
      <c r="D156" s="5">
        <v>28</v>
      </c>
      <c r="E156" s="5">
        <v>26</v>
      </c>
      <c r="G156" s="2" t="s">
        <v>23</v>
      </c>
      <c r="H156" s="2">
        <v>54.25</v>
      </c>
      <c r="I156" s="2">
        <v>11</v>
      </c>
      <c r="J156" s="2"/>
      <c r="K156" s="2"/>
      <c r="L156" s="2"/>
      <c r="M156" s="2"/>
    </row>
    <row r="157" spans="1:13" x14ac:dyDescent="0.35">
      <c r="G157" s="1"/>
      <c r="H157" s="1"/>
      <c r="I157" s="1"/>
      <c r="J157" s="1"/>
      <c r="K157" s="1"/>
      <c r="L157" s="8"/>
    </row>
    <row r="158" spans="1:13" x14ac:dyDescent="0.35">
      <c r="G158" s="1"/>
      <c r="H158" s="1"/>
      <c r="I158" s="1"/>
      <c r="J158" s="1"/>
      <c r="K158" s="1"/>
      <c r="L158" s="8"/>
    </row>
    <row r="159" spans="1:13" x14ac:dyDescent="0.35">
      <c r="G159" s="1"/>
      <c r="H159" s="1"/>
      <c r="I159" s="1"/>
      <c r="J159" s="1"/>
      <c r="K159" s="1"/>
      <c r="L159" s="8"/>
    </row>
    <row r="160" spans="1:13" x14ac:dyDescent="0.35">
      <c r="G160" s="8"/>
      <c r="H160" s="8"/>
      <c r="I160" s="8"/>
      <c r="J160" s="8"/>
      <c r="K160" s="8"/>
      <c r="L160" s="8"/>
    </row>
    <row r="166" spans="6:14" x14ac:dyDescent="0.35">
      <c r="F166" s="8"/>
    </row>
    <row r="167" spans="6:14" x14ac:dyDescent="0.35">
      <c r="F167" s="8"/>
      <c r="J167" s="11"/>
      <c r="K167" s="11"/>
      <c r="L167" s="11"/>
      <c r="M167" s="11"/>
      <c r="N167" s="11"/>
    </row>
    <row r="168" spans="6:14" x14ac:dyDescent="0.35">
      <c r="F168" s="8"/>
      <c r="G168" s="7"/>
      <c r="H168" s="7"/>
      <c r="I168" s="7"/>
      <c r="J168" s="7"/>
      <c r="K168" s="7"/>
      <c r="L168" s="7"/>
      <c r="M168" s="7"/>
      <c r="N168" s="11"/>
    </row>
    <row r="169" spans="6:14" x14ac:dyDescent="0.35">
      <c r="F169" s="8"/>
      <c r="G169" s="1"/>
      <c r="H169" s="1"/>
      <c r="I169" s="1"/>
      <c r="J169" s="1"/>
      <c r="K169" s="1"/>
      <c r="L169" s="1"/>
      <c r="M169" s="1"/>
      <c r="N169" s="11"/>
    </row>
    <row r="170" spans="6:14" x14ac:dyDescent="0.35">
      <c r="G170" s="1"/>
      <c r="H170" s="1"/>
      <c r="I170" s="1"/>
      <c r="J170" s="1"/>
      <c r="K170" s="1"/>
      <c r="L170" s="1"/>
      <c r="M170" s="1"/>
      <c r="N170" s="11"/>
    </row>
    <row r="171" spans="6:14" x14ac:dyDescent="0.35">
      <c r="G171" s="1"/>
      <c r="H171" s="1"/>
      <c r="I171" s="1"/>
      <c r="J171" s="1"/>
      <c r="K171" s="1"/>
      <c r="L171" s="1"/>
      <c r="M171" s="1"/>
      <c r="N171" s="11"/>
    </row>
    <row r="172" spans="6:14" x14ac:dyDescent="0.35">
      <c r="G172" s="1"/>
      <c r="H172" s="1"/>
      <c r="I172" s="1"/>
      <c r="J172" s="1"/>
      <c r="K172" s="1"/>
      <c r="L172" s="1"/>
      <c r="M172" s="1"/>
      <c r="N172" s="11"/>
    </row>
    <row r="173" spans="6:14" x14ac:dyDescent="0.35">
      <c r="G173" s="1"/>
      <c r="H173" s="1"/>
      <c r="I173" s="1"/>
      <c r="J173" s="1"/>
      <c r="K173" s="1"/>
      <c r="L173" s="12"/>
      <c r="M173" s="12"/>
      <c r="N173" s="11"/>
    </row>
    <row r="174" spans="6:14" x14ac:dyDescent="0.35">
      <c r="F174" s="8"/>
      <c r="G174" s="1"/>
      <c r="H174" s="1"/>
      <c r="I174" s="1"/>
      <c r="J174" s="1"/>
      <c r="K174" s="1"/>
      <c r="L174" s="12"/>
      <c r="M174" s="12"/>
      <c r="N174" s="11"/>
    </row>
    <row r="175" spans="6:14" x14ac:dyDescent="0.35">
      <c r="F175" s="8"/>
      <c r="G175" s="8"/>
      <c r="H175" s="8"/>
      <c r="I175" s="8"/>
      <c r="J175" s="12"/>
      <c r="K175" s="12"/>
      <c r="L175" s="12"/>
      <c r="M175" s="12"/>
      <c r="N175" s="11"/>
    </row>
    <row r="176" spans="6:14" x14ac:dyDescent="0.35">
      <c r="F176" s="8"/>
      <c r="G176" s="7"/>
      <c r="H176" s="7"/>
      <c r="I176" s="7"/>
      <c r="J176" s="7"/>
      <c r="K176" s="7"/>
      <c r="L176" s="7"/>
      <c r="M176" s="7"/>
      <c r="N176" s="11"/>
    </row>
    <row r="177" spans="7:14" x14ac:dyDescent="0.35">
      <c r="G177" s="1"/>
      <c r="H177" s="1"/>
      <c r="I177" s="1"/>
      <c r="J177" s="1"/>
      <c r="K177" s="1"/>
      <c r="L177" s="1"/>
      <c r="M177" s="1"/>
      <c r="N177" s="11"/>
    </row>
    <row r="178" spans="7:14" x14ac:dyDescent="0.35">
      <c r="G178" s="1"/>
      <c r="H178" s="1"/>
      <c r="I178" s="1"/>
      <c r="J178" s="1"/>
      <c r="K178" s="1"/>
      <c r="L178" s="1"/>
      <c r="M178" s="1"/>
      <c r="N178" s="11"/>
    </row>
    <row r="179" spans="7:14" x14ac:dyDescent="0.35">
      <c r="G179" s="1"/>
      <c r="H179" s="1"/>
      <c r="I179" s="1"/>
      <c r="J179" s="1"/>
      <c r="K179" s="1"/>
      <c r="L179" s="1"/>
      <c r="M179" s="1"/>
      <c r="N179" s="11"/>
    </row>
    <row r="180" spans="7:14" x14ac:dyDescent="0.35">
      <c r="G180" s="1"/>
      <c r="H180" s="1"/>
      <c r="I180" s="1"/>
      <c r="J180" s="1"/>
      <c r="K180" s="1"/>
      <c r="L180" s="1"/>
      <c r="M180" s="1"/>
      <c r="N180" s="11"/>
    </row>
    <row r="181" spans="7:14" x14ac:dyDescent="0.35">
      <c r="G181" s="7"/>
      <c r="H181" s="7"/>
      <c r="I181" s="7"/>
      <c r="J181" s="7"/>
      <c r="K181" s="7"/>
      <c r="L181" s="8"/>
      <c r="M181" s="8"/>
    </row>
    <row r="182" spans="7:14" x14ac:dyDescent="0.35">
      <c r="G182" s="1"/>
      <c r="H182" s="1"/>
      <c r="I182" s="1"/>
      <c r="J182" s="1"/>
      <c r="K182" s="1"/>
      <c r="L182" s="8"/>
      <c r="M182" s="8"/>
    </row>
    <row r="183" spans="7:14" x14ac:dyDescent="0.35">
      <c r="G183" s="1"/>
      <c r="H183" s="1"/>
      <c r="I183" s="1"/>
      <c r="J183" s="1"/>
      <c r="K183" s="1"/>
      <c r="L183" s="8"/>
      <c r="M183" s="8"/>
    </row>
    <row r="184" spans="7:14" x14ac:dyDescent="0.35">
      <c r="G184" s="1"/>
      <c r="H184" s="1"/>
      <c r="I184" s="1"/>
      <c r="J184" s="1"/>
      <c r="K184" s="1"/>
      <c r="L184" s="8"/>
      <c r="M184" s="8"/>
    </row>
    <row r="185" spans="7:14" x14ac:dyDescent="0.35">
      <c r="G185" s="1"/>
      <c r="H185" s="1"/>
      <c r="I185" s="1"/>
      <c r="J185" s="1"/>
      <c r="K185" s="1"/>
      <c r="L185" s="8"/>
      <c r="M185" s="8"/>
    </row>
    <row r="186" spans="7:14" x14ac:dyDescent="0.35">
      <c r="G186" s="8"/>
      <c r="H186" s="8"/>
      <c r="I186" s="8"/>
      <c r="J186" s="8"/>
      <c r="K186" s="8"/>
      <c r="L186" s="8"/>
      <c r="M186" s="8"/>
    </row>
    <row r="187" spans="7:14" x14ac:dyDescent="0.35">
      <c r="G187" s="8"/>
      <c r="H187" s="8"/>
      <c r="I187" s="8"/>
      <c r="J187" s="8"/>
      <c r="K187" s="8"/>
      <c r="L187" s="8"/>
      <c r="M187" s="8"/>
    </row>
  </sheetData>
  <mergeCells count="2">
    <mergeCell ref="A2:C2"/>
    <mergeCell ref="A29:E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APRESENTAÇÃO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Henrique Oliveira</dc:creator>
  <cp:lastModifiedBy>Renan Henrique Oliveira</cp:lastModifiedBy>
  <dcterms:created xsi:type="dcterms:W3CDTF">2021-05-24T13:14:11Z</dcterms:created>
  <dcterms:modified xsi:type="dcterms:W3CDTF">2021-06-02T23:42:41Z</dcterms:modified>
</cp:coreProperties>
</file>